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38fd901b0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obal Persona Framework" sheetId="1" r:id="R9347201d069b40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16">
    <x:font>
      <x:sz val="11"/>
      <x:name val="Carlito"/>
    </x:font>
    <x:font>
      <x:sz val="11"/>
      <x:name val="Aptos"/>
    </x:font>
    <x:font>
      <x:sz val="14"/>
      <x:name val="Aptos"/>
    </x:font>
    <x:font>
      <x:sz val="14"/>
      <x:color rgb="FF253747"/>
      <x:name val="Aptos"/>
    </x:font>
    <x:font>
      <x:sz val="14"/>
      <x:color rgb="FFFFFFFF"/>
      <x:name val="Aptos"/>
    </x:font>
    <x:font>
      <x:sz val="25"/>
      <x:color rgb="FFFFFFFF"/>
      <x:name val="Aptos"/>
    </x:font>
    <x:font>
      <x:b/>
      <x:sz val="25"/>
      <x:color rgb="FFFFFFFF"/>
      <x:name val="Aptos"/>
    </x:font>
    <x:font>
      <x:sz val="14"/>
      <x:color rgb="FF586979"/>
      <x:name val="Aptos"/>
    </x:font>
    <x:font>
      <x:sz val="14"/>
      <x:color rgb="FF11666B"/>
      <x:name val="Aptos"/>
    </x:font>
    <x:font>
      <x:b/>
      <x:sz val="14"/>
      <x:color rgb="FF11666B"/>
      <x:name val="Aptos"/>
    </x:font>
    <x:font>
      <x:b/>
      <x:sz val="16"/>
      <x:color rgb="FF11666B"/>
      <x:name val="Aptos"/>
    </x:font>
    <x:font>
      <x:b/>
      <x:sz val="14"/>
      <x:color rgb="FFFFFFFF"/>
      <x:name val="Aptos"/>
    </x:font>
    <x:font>
      <x:b/>
      <x:sz val="14"/>
      <x:color rgb="FF253747"/>
      <x:name val="Aptos"/>
    </x:font>
    <x:font>
      <x:sz val="14"/>
      <x:color rgb="FF245F92"/>
      <x:name val="Aptos"/>
    </x:font>
    <x:font>
      <x:sz val="14"/>
      <x:color rgb="FF4D6273"/>
      <x:name val="Aptos"/>
    </x:font>
    <x:font>
      <x:b/>
      <x:sz val="16"/>
      <x:color rgb="FFFFFFFF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83145"/>
      </x:patternFill>
    </x:fill>
    <x:fill>
      <x:patternFill patternType="solid">
        <x:fgColor rgb="FFE7F0F2"/>
      </x:patternFill>
    </x:fill>
    <x:fill>
      <x:patternFill patternType="solid">
        <x:fgColor rgb="FFF5F8FB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DFEBEE"/>
      </x:patternFill>
    </x:fill>
    <x:fill>
      <x:patternFill patternType="solid">
        <x:fgColor rgb="FFEAF4FE"/>
      </x:patternFill>
    </x:fill>
    <x:fill>
      <x:patternFill patternType="solid">
        <x:fgColor rgb="FF245F92"/>
      </x:patternFill>
    </x:fill>
  </x:fills>
  <x:borders count="4">
    <x:border/>
    <x:border/>
    <x:border>
      <x:top/>
    </x:border>
    <x:border>
      <x:top/>
    </x:border>
  </x:borders>
  <x:cellStyleXfs count="1">
    <x:xf numFmtId="0" fontId="0" fillId="0" borderId="0"/>
  </x:cellStyleXfs>
  <x:cellXfs count="10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200" fontId="3" fillId="0" borderId="0" xfId="0" applyNumberFormat="1" applyFont="1" applyFill="1" applyBorder="1" applyAlignment="1">
      <x:alignment vertical="top" wrapText="1"/>
    </x:xf>
    <x:xf numFmtId="200" fontId="3" fillId="0" borderId="1" xfId="0" applyNumberFormat="1" applyFont="1" applyFill="1" applyBorder="1" applyAlignment="1">
      <x:alignment vertical="top" wrapText="1"/>
    </x:xf>
    <x:xf numFmtId="200" fontId="3" fillId="2" borderId="0" xfId="0" applyNumberFormat="1" applyFont="1" applyFill="1" applyBorder="1" applyAlignment="1">
      <x:alignment vertical="top" wrapText="1"/>
    </x:xf>
    <x:xf numFmtId="200" fontId="3" fillId="2" borderId="1" xfId="0" applyNumberFormat="1" applyFont="1" applyFill="1" applyBorder="1" applyAlignment="1">
      <x:alignment vertical="top" wrapText="1"/>
    </x:xf>
    <x:xf numFmtId="200" fontId="4" fillId="2" borderId="0" xfId="0" applyNumberFormat="1" applyFont="1" applyFill="1" applyBorder="1" applyAlignment="1">
      <x:alignment vertical="top" wrapText="1"/>
    </x:xf>
    <x:xf numFmtId="200" fontId="4" fillId="2" borderId="1" xfId="0" applyNumberFormat="1" applyFont="1" applyFill="1" applyBorder="1" applyAlignment="1">
      <x:alignment vertical="top" wrapText="1"/>
    </x:xf>
    <x:xf numFmtId="200" fontId="5" fillId="2" borderId="0" xfId="0" applyNumberFormat="1" applyFont="1" applyFill="1" applyBorder="1" applyAlignment="1">
      <x:alignment vertical="top" wrapText="1"/>
    </x:xf>
    <x:xf numFmtId="200" fontId="5" fillId="2" borderId="1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6" fillId="2" borderId="1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center" wrapText="1"/>
    </x:xf>
    <x:xf numFmtId="200" fontId="6" fillId="2" borderId="1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top" wrapText="1"/>
    </x:xf>
    <x:xf numFmtId="200" fontId="3" fillId="3" borderId="1" xfId="0" applyNumberFormat="1" applyFont="1" applyFill="1" applyBorder="1" applyAlignment="1">
      <x:alignment vertical="top" wrapText="1"/>
    </x:xf>
    <x:xf numFmtId="200" fontId="8" fillId="3" borderId="0" xfId="0" applyNumberFormat="1" applyFont="1" applyFill="1" applyBorder="1" applyAlignment="1">
      <x:alignment vertical="top" wrapText="1"/>
    </x:xf>
    <x:xf numFmtId="200" fontId="8" fillId="3" borderId="1" xfId="0" applyNumberFormat="1" applyFont="1" applyFill="1" applyBorder="1" applyAlignment="1">
      <x:alignment vertical="top" wrapText="1"/>
    </x:xf>
    <x:xf numFmtId="200" fontId="9" fillId="3" borderId="0" xfId="0" applyNumberFormat="1" applyFont="1" applyFill="1" applyBorder="1" applyAlignment="1">
      <x:alignment vertical="top" wrapText="1"/>
    </x:xf>
    <x:xf numFmtId="200" fontId="9" fillId="3" borderId="1" xfId="0" applyNumberFormat="1" applyFont="1" applyFill="1" applyBorder="1" applyAlignment="1">
      <x:alignment vertical="top" wrapText="1"/>
    </x:xf>
    <x:xf numFmtId="200" fontId="10" fillId="3" borderId="0" xfId="0" applyNumberFormat="1" applyFont="1" applyFill="1" applyBorder="1" applyAlignment="1">
      <x:alignment vertical="top" wrapText="1"/>
    </x:xf>
    <x:xf numFmtId="200" fontId="10" fillId="3" borderId="1" xfId="0" applyNumberFormat="1" applyFont="1" applyFill="1" applyBorder="1" applyAlignment="1">
      <x:alignment vertical="top" wrapText="1"/>
    </x:xf>
    <x:xf numFmtId="200" fontId="10" fillId="3" borderId="0" xfId="0" applyNumberFormat="1" applyFont="1" applyFill="1" applyBorder="1" applyAlignment="1">
      <x:alignment vertical="center" wrapText="1"/>
    </x:xf>
    <x:xf numFmtId="200" fontId="10" fillId="3" borderId="1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top" wrapText="1"/>
    </x:xf>
    <x:xf numFmtId="200" fontId="3" fillId="4" borderId="1" xfId="0" applyNumberFormat="1" applyFont="1" applyFill="1" applyBorder="1" applyAlignment="1">
      <x:alignment vertical="top" wrapText="1"/>
    </x:xf>
    <x:xf numFmtId="200" fontId="3" fillId="4" borderId="0" xfId="0" applyNumberFormat="1" applyFont="1" applyFill="1" applyBorder="1" applyAlignment="1">
      <x:alignment vertical="center" wrapText="1"/>
    </x:xf>
    <x:xf numFmtId="200" fontId="3" fillId="4" borderId="1" xfId="0" applyNumberFormat="1" applyFont="1" applyFill="1" applyBorder="1" applyAlignment="1">
      <x:alignment vertical="center" wrapText="1"/>
    </x:xf>
    <x:xf numFmtId="200" fontId="3" fillId="5" borderId="0" xfId="0" applyNumberFormat="1" applyFont="1" applyFill="1" applyBorder="1" applyAlignment="1">
      <x:alignment vertical="top" wrapText="1"/>
    </x:xf>
    <x:xf numFmtId="200" fontId="3" fillId="5" borderId="1" xfId="0" applyNumberFormat="1" applyFont="1" applyFill="1" applyBorder="1" applyAlignment="1">
      <x:alignment vertical="top" wrapText="1"/>
    </x:xf>
    <x:xf numFmtId="200" fontId="3" fillId="5" borderId="0" xfId="0" applyNumberFormat="1" applyFont="1" applyFill="1" applyBorder="1" applyAlignment="1">
      <x:alignment vertical="center" wrapText="1"/>
    </x:xf>
    <x:xf numFmtId="200" fontId="3" fillId="5" borderId="1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1" xfId="0" applyNumberFormat="1" applyFont="1" applyFill="1" applyBorder="1" applyAlignment="1">
      <x:alignment vertical="center" wrapText="1"/>
    </x:xf>
    <x:xf numFmtId="200" fontId="11" fillId="2" borderId="0" xfId="0" applyNumberFormat="1" applyFont="1" applyFill="1" applyBorder="1" applyAlignment="1">
      <x:alignment vertical="top" wrapText="1"/>
    </x:xf>
    <x:xf numFmtId="200" fontId="11" fillId="2" borderId="1" xfId="0" applyNumberFormat="1" applyFont="1" applyFill="1" applyBorder="1" applyAlignment="1">
      <x:alignment vertical="top" wrapText="1"/>
    </x:xf>
    <x:xf numFmtId="200" fontId="11" fillId="2" borderId="0" xfId="0" applyNumberFormat="1" applyFont="1" applyFill="1" applyBorder="1" applyAlignment="1">
      <x:alignment vertical="center" wrapText="1"/>
    </x:xf>
    <x:xf numFmtId="200" fontId="11" fillId="2" borderId="1" xfId="0" applyNumberFormat="1" applyFont="1" applyFill="1" applyBorder="1" applyAlignment="1">
      <x:alignment vertical="center" wrapText="1"/>
    </x:xf>
    <x:xf numFmtId="200" fontId="12" fillId="5" borderId="0" xfId="0" applyNumberFormat="1" applyFont="1" applyFill="1" applyBorder="1" applyAlignment="1">
      <x:alignment vertical="top" wrapText="1"/>
    </x:xf>
    <x:xf numFmtId="200" fontId="12" fillId="5" borderId="1" xfId="0" applyNumberFormat="1" applyFont="1" applyFill="1" applyBorder="1" applyAlignment="1">
      <x:alignment vertical="top" wrapText="1"/>
    </x:xf>
    <x:xf numFmtId="200" fontId="3" fillId="5" borderId="2" xfId="0" applyNumberFormat="1" applyFont="1" applyFill="1" applyBorder="1" applyAlignment="1">
      <x:alignment vertical="top" wrapText="1"/>
    </x:xf>
    <x:xf numFmtId="200" fontId="9" fillId="3" borderId="2" xfId="0" applyNumberFormat="1" applyFont="1" applyFill="1" applyBorder="1" applyAlignment="1">
      <x:alignment vertical="top" wrapText="1"/>
    </x:xf>
    <x:xf numFmtId="200" fontId="12" fillId="5" borderId="2" xfId="0" applyNumberFormat="1" applyFont="1" applyFill="1" applyBorder="1" applyAlignment="1">
      <x:alignment vertical="top" wrapText="1"/>
    </x:xf>
    <x:xf numFmtId="200" fontId="3" fillId="5" borderId="3" xfId="0" applyNumberFormat="1" applyFont="1" applyFill="1" applyBorder="1" applyAlignment="1">
      <x:alignment vertical="top" wrapText="1"/>
    </x:xf>
    <x:xf numFmtId="200" fontId="9" fillId="3" borderId="3" xfId="0" applyNumberFormat="1" applyFont="1" applyFill="1" applyBorder="1" applyAlignment="1">
      <x:alignment vertical="top" wrapText="1"/>
    </x:xf>
    <x:xf numFmtId="200" fontId="12" fillId="5" borderId="3" xfId="0" applyNumberFormat="1" applyFont="1" applyFill="1" applyBorder="1" applyAlignment="1">
      <x:alignment vertical="top" wrapText="1"/>
    </x:xf>
    <x:xf numFmtId="200" fontId="3" fillId="6" borderId="0" xfId="0" applyNumberFormat="1" applyFont="1" applyFill="1" applyBorder="1" applyAlignment="1">
      <x:alignment vertical="top" wrapText="1"/>
    </x:xf>
    <x:xf numFmtId="200" fontId="3" fillId="6" borderId="1" xfId="0" applyNumberFormat="1" applyFont="1" applyFill="1" applyBorder="1" applyAlignment="1">
      <x:alignment vertical="top" wrapText="1"/>
    </x:xf>
    <x:xf numFmtId="200" fontId="3" fillId="7" borderId="0" xfId="0" applyNumberFormat="1" applyFont="1" applyFill="1" applyBorder="1" applyAlignment="1">
      <x:alignment vertical="top" wrapText="1"/>
    </x:xf>
    <x:xf numFmtId="200" fontId="3" fillId="7" borderId="1" xfId="0" applyNumberFormat="1" applyFont="1" applyFill="1" applyBorder="1" applyAlignment="1">
      <x:alignment vertical="top" wrapText="1"/>
    </x:xf>
    <x:xf numFmtId="200" fontId="8" fillId="7" borderId="0" xfId="0" applyNumberFormat="1" applyFont="1" applyFill="1" applyBorder="1" applyAlignment="1">
      <x:alignment vertical="top" wrapText="1"/>
    </x:xf>
    <x:xf numFmtId="200" fontId="8" fillId="7" borderId="1" xfId="0" applyNumberFormat="1" applyFont="1" applyFill="1" applyBorder="1" applyAlignment="1">
      <x:alignment vertical="top" wrapText="1"/>
    </x:xf>
    <x:xf numFmtId="200" fontId="9" fillId="7" borderId="0" xfId="0" applyNumberFormat="1" applyFont="1" applyFill="1" applyBorder="1" applyAlignment="1">
      <x:alignment vertical="top" wrapText="1"/>
    </x:xf>
    <x:xf numFmtId="200" fontId="12" fillId="6" borderId="0" xfId="0" applyNumberFormat="1" applyFont="1" applyFill="1" applyBorder="1" applyAlignment="1">
      <x:alignment vertical="top" wrapText="1"/>
    </x:xf>
    <x:xf numFmtId="200" fontId="9" fillId="7" borderId="1" xfId="0" applyNumberFormat="1" applyFont="1" applyFill="1" applyBorder="1" applyAlignment="1">
      <x:alignment vertical="top" wrapText="1"/>
    </x:xf>
    <x:xf numFmtId="200" fontId="12" fillId="6" borderId="1" xfId="0" applyNumberFormat="1" applyFont="1" applyFill="1" applyBorder="1" applyAlignment="1">
      <x:alignment vertical="top" wrapText="1"/>
    </x:xf>
    <x:xf numFmtId="200" fontId="3" fillId="6" borderId="2" xfId="0" applyNumberFormat="1" applyFont="1" applyFill="1" applyBorder="1" applyAlignment="1">
      <x:alignment vertical="top" wrapText="1"/>
    </x:xf>
    <x:xf numFmtId="200" fontId="9" fillId="7" borderId="2" xfId="0" applyNumberFormat="1" applyFont="1" applyFill="1" applyBorder="1" applyAlignment="1">
      <x:alignment vertical="top" wrapText="1"/>
    </x:xf>
    <x:xf numFmtId="200" fontId="12" fillId="6" borderId="2" xfId="0" applyNumberFormat="1" applyFont="1" applyFill="1" applyBorder="1" applyAlignment="1">
      <x:alignment vertical="top" wrapText="1"/>
    </x:xf>
    <x:xf numFmtId="200" fontId="3" fillId="6" borderId="3" xfId="0" applyNumberFormat="1" applyFont="1" applyFill="1" applyBorder="1" applyAlignment="1">
      <x:alignment vertical="top" wrapText="1"/>
    </x:xf>
    <x:xf numFmtId="200" fontId="9" fillId="7" borderId="3" xfId="0" applyNumberFormat="1" applyFont="1" applyFill="1" applyBorder="1" applyAlignment="1">
      <x:alignment vertical="top" wrapText="1"/>
    </x:xf>
    <x:xf numFmtId="200" fontId="12" fillId="6" borderId="3" xfId="0" applyNumberFormat="1" applyFont="1" applyFill="1" applyBorder="1" applyAlignment="1">
      <x:alignment vertical="top" wrapText="1"/>
    </x:xf>
    <x:xf numFmtId="200" fontId="7" fillId="5" borderId="2" xfId="0" applyNumberFormat="1" applyFont="1" applyFill="1" applyBorder="1" applyAlignment="1">
      <x:alignment vertical="top" wrapText="1"/>
    </x:xf>
    <x:xf numFmtId="200" fontId="7" fillId="5" borderId="0" xfId="0" applyNumberFormat="1" applyFont="1" applyFill="1" applyBorder="1" applyAlignment="1">
      <x:alignment vertical="top" wrapText="1"/>
    </x:xf>
    <x:xf numFmtId="200" fontId="7" fillId="6" borderId="2" xfId="0" applyNumberFormat="1" applyFont="1" applyFill="1" applyBorder="1" applyAlignment="1">
      <x:alignment vertical="top" wrapText="1"/>
    </x:xf>
    <x:xf numFmtId="200" fontId="7" fillId="6" borderId="0" xfId="0" applyNumberFormat="1" applyFont="1" applyFill="1" applyBorder="1" applyAlignment="1">
      <x:alignment vertical="top" wrapText="1"/>
    </x:xf>
    <x:xf numFmtId="200" fontId="7" fillId="5" borderId="3" xfId="0" applyNumberFormat="1" applyFont="1" applyFill="1" applyBorder="1" applyAlignment="1">
      <x:alignment vertical="top" wrapText="1"/>
    </x:xf>
    <x:xf numFmtId="200" fontId="7" fillId="5" borderId="1" xfId="0" applyNumberFormat="1" applyFont="1" applyFill="1" applyBorder="1" applyAlignment="1">
      <x:alignment vertical="top" wrapText="1"/>
    </x:xf>
    <x:xf numFmtId="200" fontId="7" fillId="6" borderId="3" xfId="0" applyNumberFormat="1" applyFont="1" applyFill="1" applyBorder="1" applyAlignment="1">
      <x:alignment vertical="top" wrapText="1"/>
    </x:xf>
    <x:xf numFmtId="200" fontId="7" fillId="6" borderId="1" xfId="0" applyNumberFormat="1" applyFont="1" applyFill="1" applyBorder="1" applyAlignment="1">
      <x:alignment vertical="top" wrapText="1"/>
    </x:xf>
    <x:xf numFmtId="200" fontId="3" fillId="8" borderId="2" xfId="0" applyNumberFormat="1" applyFont="1" applyFill="1" applyBorder="1" applyAlignment="1">
      <x:alignment vertical="top" wrapText="1"/>
    </x:xf>
    <x:xf numFmtId="200" fontId="3" fillId="8" borderId="0" xfId="0" applyNumberFormat="1" applyFont="1" applyFill="1" applyBorder="1" applyAlignment="1">
      <x:alignment vertical="top" wrapText="1"/>
    </x:xf>
    <x:xf numFmtId="200" fontId="3" fillId="8" borderId="3" xfId="0" applyNumberFormat="1" applyFont="1" applyFill="1" applyBorder="1" applyAlignment="1">
      <x:alignment vertical="top" wrapText="1"/>
    </x:xf>
    <x:xf numFmtId="200" fontId="3" fillId="8" borderId="1" xfId="0" applyNumberFormat="1" applyFont="1" applyFill="1" applyBorder="1" applyAlignment="1">
      <x:alignment vertical="top" wrapText="1"/>
    </x:xf>
    <x:xf numFmtId="200" fontId="13" fillId="8" borderId="2" xfId="0" applyNumberFormat="1" applyFont="1" applyFill="1" applyBorder="1" applyAlignment="1">
      <x:alignment vertical="top" wrapText="1"/>
    </x:xf>
    <x:xf numFmtId="200" fontId="13" fillId="8" borderId="0" xfId="0" applyNumberFormat="1" applyFont="1" applyFill="1" applyBorder="1" applyAlignment="1">
      <x:alignment vertical="top" wrapText="1"/>
    </x:xf>
    <x:xf numFmtId="200" fontId="13" fillId="8" borderId="3" xfId="0" applyNumberFormat="1" applyFont="1" applyFill="1" applyBorder="1" applyAlignment="1">
      <x:alignment vertical="top" wrapText="1"/>
    </x:xf>
    <x:xf numFmtId="200" fontId="13" fillId="8" borderId="1" xfId="0" applyNumberFormat="1" applyFont="1" applyFill="1" applyBorder="1" applyAlignment="1">
      <x:alignment vertical="top" wrapText="1"/>
    </x:xf>
    <x:xf numFmtId="200" fontId="11" fillId="9" borderId="0" xfId="0" applyNumberFormat="1" applyFont="1" applyFill="1" applyBorder="1" applyAlignment="1">
      <x:alignment vertical="center" wrapText="1"/>
    </x:xf>
    <x:xf numFmtId="200" fontId="11" fillId="9" borderId="1" xfId="0" applyNumberFormat="1" applyFont="1" applyFill="1" applyBorder="1" applyAlignment="1">
      <x:alignment vertical="center" wrapText="1"/>
    </x:xf>
    <x:xf numFmtId="200" fontId="14" fillId="5" borderId="2" xfId="0" applyNumberFormat="1" applyFont="1" applyFill="1" applyBorder="1" applyAlignment="1">
      <x:alignment vertical="top" wrapText="1"/>
    </x:xf>
    <x:xf numFmtId="200" fontId="14" fillId="5" borderId="0" xfId="0" applyNumberFormat="1" applyFont="1" applyFill="1" applyBorder="1" applyAlignment="1">
      <x:alignment vertical="top" wrapText="1"/>
    </x:xf>
    <x:xf numFmtId="200" fontId="14" fillId="6" borderId="2" xfId="0" applyNumberFormat="1" applyFont="1" applyFill="1" applyBorder="1" applyAlignment="1">
      <x:alignment vertical="top" wrapText="1"/>
    </x:xf>
    <x:xf numFmtId="200" fontId="14" fillId="6" borderId="0" xfId="0" applyNumberFormat="1" applyFont="1" applyFill="1" applyBorder="1" applyAlignment="1">
      <x:alignment vertical="top" wrapText="1"/>
    </x:xf>
    <x:xf numFmtId="200" fontId="14" fillId="5" borderId="3" xfId="0" applyNumberFormat="1" applyFont="1" applyFill="1" applyBorder="1" applyAlignment="1">
      <x:alignment vertical="top" wrapText="1"/>
    </x:xf>
    <x:xf numFmtId="200" fontId="14" fillId="5" borderId="1" xfId="0" applyNumberFormat="1" applyFont="1" applyFill="1" applyBorder="1" applyAlignment="1">
      <x:alignment vertical="top" wrapText="1"/>
    </x:xf>
    <x:xf numFmtId="200" fontId="14" fillId="6" borderId="3" xfId="0" applyNumberFormat="1" applyFont="1" applyFill="1" applyBorder="1" applyAlignment="1">
      <x:alignment vertical="top" wrapText="1"/>
    </x:xf>
    <x:xf numFmtId="200" fontId="14" fillId="6" borderId="1" xfId="0" applyNumberFormat="1" applyFont="1" applyFill="1" applyBorder="1" applyAlignment="1">
      <x:alignment vertical="top" wrapText="1"/>
    </x:xf>
    <x:xf numFmtId="200" fontId="15" fillId="2" borderId="0" xfId="0" applyNumberFormat="1" applyFont="1" applyFill="1" applyBorder="1" applyAlignment="1">
      <x:alignment vertical="center" wrapText="1"/>
    </x:xf>
    <x:xf numFmtId="200" fontId="15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74D7D"/>
      </x:font>
      <x:fill>
        <x:patternFill patternType="solid">
          <x:bgColor rgb="FFD7EAFB"/>
        </x:patternFill>
      </x:fill>
    </x:dxf>
    <x:dxf>
      <x:font>
        <x:color rgb="FF775219"/>
      </x:font>
      <x:fill>
        <x:patternFill patternType="solid">
          <x:bgColor rgb="FFFCF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9db62aa834462" /><Relationship Type="http://schemas.openxmlformats.org/officeDocument/2006/relationships/theme" Target="/xl/theme/theme1.xml" Id="R432312e70cae47e1" /><Relationship Type="http://schemas.openxmlformats.org/officeDocument/2006/relationships/sharedStrings" Target="/xl/sharedStrings.xml" Id="R0c70c124e0fc4fe9" /><Relationship Type="http://schemas.openxmlformats.org/officeDocument/2006/relationships/worksheet" Target="/xl/worksheets/sheet1.xml" Id="R9347201d069b40d0" /></Relationships>
</file>

<file path=xl/tables/table1.xml><?xml version="1.0" encoding="utf-8"?>
<x:table xmlns:x="http://schemas.openxmlformats.org/spreadsheetml/2006/main" id="1" name="PersonaFramework" displayName="PersonaFramework" ref="A8:K471" headerRowCount="1" totalsRowCount="0" totalsRowShown="0">
  <x:autoFilter ref="A8:K471"/>
  <x:tableColumns count="11">
    <x:tableColumn id="1" name="ID"/>
    <x:tableColumn id="2" name="Domain"/>
    <x:tableColumn id="3" name="Persona dimension"/>
    <x:tableColumn id="4" name="Classification / example values"/>
    <x:tableColumn id="5" name="Selection type"/>
    <x:tableColumn id="6" name="Your persona: selected value(s)"/>
    <x:tableColumn id="7" name="Definition / global rules"/>
    <x:tableColumn id="8" name="Useful follow-up question"/>
    <x:tableColumn id="9" name="Scope / evidence to collect"/>
    <x:tableColumn id="10" name="Handling requirement"/>
    <x:tableColumn id="11" name="Basis / source link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952a828ee04f99" /></Relationships>
</file>

<file path=xl/worksheets/sheet1.xml><?xml version="1.0" encoding="utf-8"?>
<x:worksheet xmlns:x="http://schemas.openxmlformats.org/spreadsheetml/2006/main">
  <x:sheetFormatPr defaultRowHeight="15"/>
  <x:cols>
    <x:col min="1" max="1" width="9.75" hidden="0" customWidth="1"/>
    <x:col min="2" max="2" width="30" hidden="0" customWidth="1"/>
    <x:col min="3" max="3" width="35.25" hidden="0" customWidth="1"/>
    <x:col min="4" max="4" width="73.75" hidden="0" customWidth="1"/>
    <x:col min="5" max="5" width="18.5" hidden="0" customWidth="1"/>
    <x:col min="6" max="6" width="39.380001068115234" hidden="0" customWidth="1"/>
    <x:col min="7" max="7" width="69.37999725341797" hidden="0" customWidth="1"/>
    <x:col min="8" max="8" width="53.130001068115234" hidden="0" customWidth="1"/>
    <x:col min="9" max="9" width="57.5" hidden="0" customWidth="1"/>
    <x:col min="10" max="10" width="30.75" hidden="0" customWidth="1"/>
    <x:col min="11" max="11" width="73.75" hidden="0" customWidth="1"/>
  </x:cols>
  <x:sheetData>
    <x:row r="1" ht="40" customHeight="1">
      <x:c r="A1" s="22" t="str">
        <x:v>GLOBAL PERSONA FRAMEWORK</x:v>
      </x:c>
      <x:c r="B1" s="22"/>
      <x:c r="C1" s="22"/>
      <x:c r="D1" s="22"/>
      <x:c r="E1" s="22"/>
      <x:c r="F1" s="22"/>
      <x:c r="G1" s="102" t="str">
        <x:v>DEFINITIONS  |  EVIDENCE  |  GLOBAL ADAPTATION</x:v>
      </x:c>
      <x:c r="H1" s="102"/>
      <x:c r="I1" s="102"/>
      <x:c r="J1" s="102"/>
      <x:c r="K1" s="102"/>
    </x:row>
    <x:row r="2" ht="27" customHeight="1">
      <x:c r="A2" s="26" t="str">
        <x:v>People, households, interests, resources, behaviors, and buying contexts. Version: 23 September 2026.</x:v>
      </x:c>
      <x:c r="B2" s="26"/>
      <x:c r="C2" s="26"/>
      <x:c r="D2" s="26"/>
      <x:c r="E2" s="26"/>
      <x:c r="F2" s="26"/>
      <x:c r="G2" s="26" t="str">
        <x:v>An extensible classification library, not a measured segmentation of every person on Earth.</x:v>
      </x:c>
      <x:c r="H2" s="26"/>
      <x:c r="I2" s="26"/>
      <x:c r="J2" s="26"/>
      <x:c r="K2" s="26"/>
    </x:row>
    <x:row r="3" ht="32" customHeight="1">
      <x:c r="A3" s="36" t="str">
        <x:f>COUNTA(A9:A471)&amp;" DIMENSIONS"</x:f>
        <x:v>463 DIMENSIONS</x:v>
      </x:c>
      <x:c r="B3" s="36"/>
      <x:c r="C3" s="36"/>
      <x:c r="D3" s="36" t="str">
        <x:f>SUM(IF(COUNTIF($B$9:$B$471,"01 | Age &amp; life stage")&gt;0,1,0),IF(COUNTIF($B$9:$B$471,"02 | Identity &amp; self-description")&gt;0,1,0),IF(COUNTIF($B$9:$B$471,"03 | Geography &amp; settlement")&gt;0,1,0),IF(COUNTIF($B$9:$B$471,"04 | Language &amp; cultural practices")&gt;0,1,0),IF(COUNTIF($B$9:$B$471,"05 | Household &amp; relationships")&gt;0,1,0),IF(COUNTIF($B$9:$B$471,"06 | Parenting &amp; caregiving")&gt;0,1,0),IF(COUNTIF($B$9:$B$471,"07 | Housing &amp; living environment")&gt;0,1,0),IF(COUNTIF($B$9:$B$471,"08 | Education &amp; skills")&gt;0,1,0),IF(COUNTIF($B$9:$B$471,"09 | Work &amp; livelihood")&gt;0,1,0),IF(COUNTIF($B$9:$B$471,"10 | Income &amp; financial position")&gt;0,1,0),IF(COUNTIF($B$9:$B$471,"11 | Wealth, liquidity &amp; resilience")&gt;0,1,0),IF(COUNTIF($B$9:$B$471,"12 | Purchase budget &amp; affordability context")&gt;0,1,0),IF(COUNTIF($B$9:$B$471,"13 | Price, value &amp; luxury preferences")&gt;0,1,0),IF(COUNTIF($B$9:$B$471,"14 | Spending patterns &amp; allocation")&gt;0,1,0),IF(COUNTIF($B$9:$B$471,"15 | Everyday spending categories")&gt;0,1,0),IF(COUNTIF($B$9:$B$471,"16 | Time use &amp; daily rhythm")&gt;0,1,0),IF(COUNTIF($B$9:$B$471,"17 | Goals, values &amp; motivations")&gt;0,1,0),IF(COUNTIF($B$9:$B$471,"18 | Decision style &amp; trade-offs")&gt;0,1,0),IF(COUNTIF($B$9:$B$471,"19 | Interest intensity &amp; participation")&gt;0,1,0),IF(COUNTIF($B$9:$B$471,"20 | Interest domains &amp; subtopics")&gt;0,1,0),IF(COUNTIF($B$9:$B$471,"21 | Leisure &amp; lifestyle patterns")&gt;0,1,0),IF(COUNTIF($B$9:$B$471,"22 | Food, dining &amp; everyday preferences")&gt;0,1,0),IF(COUNTIF($B$9:$B$471,"23 | Mobility &amp; travel behavior")&gt;0,1,0),IF(COUNTIF($B$9:$B$471,"24 | Accessibility &amp; support needs")&gt;0,1,0),IF(COUNTIF($B$9:$B$471,"25 | Product fit &amp; sensory requirements")&gt;0,1,0),IF(COUNTIF($B$9:$B$471,"26 | Digital access &amp; devices")&gt;0,1,0),IF(COUNTIF($B$9:$B$471,"27 | Digital confidence &amp; preferences")&gt;0,1,0),IF(COUNTIF($B$9:$B$471,"28 | Social platforms &amp; communities")&gt;0,1,0),IF(COUNTIF($B$9:$B$471,"29 | Media &amp; content consumption")&gt;0,1,0),IF(COUNTIF($B$9:$B$471,"30 | Search, information &amp; AI behavior")&gt;0,1,0),IF(COUNTIF($B$9:$B$471,"31 | Shopping behavior &amp; channels")&gt;0,1,0),IF(COUNTIF($B$9:$B$471,"32 | Trust &amp; perceived purchase risk")&gt;0,1,0),IF(COUNTIF($B$9:$B$471,"33 | Buyer journey &amp; current intent")&gt;0,1,0),IF(COUNTIF($B$9:$B$471,"34 | Triggers, barriers &amp; urgency")&gt;0,1,0),IF(COUNTIF($B$9:$B$471,"35 | Payments &amp; checkout preferences")&gt;0,1,0),IF(COUNTIF($B$9:$B$471,"36 | Delivery, service &amp; usage context")&gt;0,1,0),IF(COUNTIF($B$9:$B$471,"37 | Customer relationship &amp; retention")&gt;0,1,0),IF(COUNTIF($B$9:$B$471,"38 | Professional &amp; organizational buying roles")&gt;0,1,0),IF(COUNTIF($B$9:$B$471,"39 | Nonbuyer roles &amp; community participation")&gt;0,1,0),IF(COUNTIF($B$9:$B$471,"40 | Situation, dynamics &amp; change over time")&gt;0,1,0),IF(COUNTIF($B$9:$B$471,"41 | Evidence, confidence &amp; responsible use")&gt;0,1,0),IF(COUNTIF($B$9:$B$471,"42 | Extension &amp; composite-persona rules")&gt;0,1,0))&amp;" DOMAIN FAMILIES"</x:f>
        <x:v>42 DOMAIN FAMILIES</x:v>
      </x:c>
      <x:c r="E3" s="36"/>
      <x:c r="F3" s="36"/>
      <x:c r="G3" s="36" t="str">
        <x:f>COUNTA(F9:F471)&amp;" VALUES SELECTED"</x:f>
        <x:v>0 VALUES SELECTED</x:v>
      </x:c>
      <x:c r="H3" s="36"/>
      <x:c r="I3" s="36"/>
      <x:c r="J3" s="36" t="str">
        <x:v>ONE WORKSHEET</x:v>
      </x:c>
      <x:c r="K3" s="36"/>
    </x:row>
    <x:row r="4" ht="28" customHeight="1">
      <x:c r="A4" s="40" t="str">
        <x:v>USE: Filter the domains. Choose only relevant fields in column F. For Multiple selections, type values separated by semicolons.</x:v>
      </x:c>
      <x:c r="B4" s="40"/>
      <x:c r="C4" s="40"/>
      <x:c r="D4" s="40"/>
      <x:c r="E4" s="40"/>
      <x:c r="F4" s="40"/>
      <x:c r="G4" s="40" t="str">
        <x:v>SELECTION TYPES: Single or Scale = one choice; Multiple = several; Numeric = amount + unit; Text = open label; Repeated = a contextual record.</x:v>
      </x:c>
      <x:c r="H4" s="40"/>
      <x:c r="I4" s="40"/>
      <x:c r="J4" s="40"/>
      <x:c r="K4" s="40"/>
    </x:row>
    <x:row r="5" ht="28" customHeight="1">
      <x:c r="A5" s="44" t="str">
        <x:v>ALL FIELDS ACCEPT: Other / self-describe; Unknown; Not applicable; Prefer not to say. Preserve local labels and extend as needed.</x:v>
      </x:c>
      <x:c r="B5" s="44"/>
      <x:c r="C5" s="44"/>
      <x:c r="D5" s="44"/>
      <x:c r="E5" s="44"/>
      <x:c r="F5" s="44"/>
      <x:c r="G5" s="44" t="str">
        <x:v>GLOBAL DEFINITIONS: Use local currency, period, market, and household basis. Do not apply one country's class, race, or generation labels worldwide.</x:v>
      </x:c>
      <x:c r="H5" s="44"/>
      <x:c r="I5" s="44"/>
      <x:c r="J5" s="44"/>
      <x:c r="K5" s="44"/>
    </x:row>
    <x:row r="6" ht="28" customHeight="1">
      <x:c r="A6" s="40" t="str">
        <x:v>KEEP SEPARATE: Income, wealth, purchase budget, luxury preference, and spending. Identity does not determine behavior or interests.</x:v>
      </x:c>
      <x:c r="B6" s="40"/>
      <x:c r="C6" s="40"/>
      <x:c r="D6" s="40"/>
      <x:c r="E6" s="40"/>
      <x:c r="F6" s="40"/>
      <x:c r="G6" s="40" t="str">
        <x:v>SAFE USE: Collect only relevant, permissioned information. Child-related and sensitive contexts need appropriate safeguards; no discriminatory eligibility use.</x:v>
      </x:c>
      <x:c r="H6" s="40"/>
      <x:c r="I6" s="40"/>
      <x:c r="J6" s="40"/>
      <x:c r="K6" s="40"/>
    </x:row>
    <x:row r="7" ht="28" customHeight="1">
      <x:c r="A7" s="46" t="str">
        <x:v>SCOPE: Classification options are framework choices, not population estimates. Blank inputs are intentional; do not fill gaps with guesses.</x:v>
      </x:c>
      <x:c r="B7" s="46"/>
      <x:c r="C7" s="46"/>
      <x:c r="D7" s="46"/>
      <x:c r="E7" s="46"/>
      <x:c r="F7" s="46"/>
      <x:c r="G7" s="46" t="str">
        <x:v>EVIDENCE: Keep self-report, observed behavior, population measurements, estimates, and hypotheses distinct. Query examples are not observed engine fan-out.</x:v>
      </x:c>
      <x:c r="H7" s="46"/>
      <x:c r="I7" s="46"/>
      <x:c r="J7" s="46"/>
      <x:c r="K7" s="46"/>
    </x:row>
    <x:row r="8" ht="47" customHeight="1">
      <x:c r="A8" s="50" t="str">
        <x:v>ID</x:v>
      </x:c>
      <x:c r="B8" s="50" t="str">
        <x:v>Domain</x:v>
      </x:c>
      <x:c r="C8" s="50" t="str">
        <x:v>Persona dimension</x:v>
      </x:c>
      <x:c r="D8" s="50" t="str">
        <x:v>Classification / example values</x:v>
      </x:c>
      <x:c r="E8" s="50" t="str">
        <x:v>Selection type</x:v>
      </x:c>
      <x:c r="F8" s="92" t="str">
        <x:v>Your persona: selected value(s)</x:v>
      </x:c>
      <x:c r="G8" s="50" t="str">
        <x:v>Definition / global rules</x:v>
      </x:c>
      <x:c r="H8" s="50" t="str">
        <x:v>Useful follow-up question</x:v>
      </x:c>
      <x:c r="I8" s="50" t="str">
        <x:v>Scope / evidence to collect</x:v>
      </x:c>
      <x:c r="J8" s="50" t="str">
        <x:v>Handling requirement</x:v>
      </x:c>
      <x:c r="K8" s="50" t="str">
        <x:v>Basis / source link</x:v>
      </x:c>
    </x:row>
    <x:row r="9" ht="102.5" customHeight="1">
      <x:c r="A9" s="76" t="str">
        <x:v>P001</x:v>
      </x:c>
      <x:c r="B9" s="55" t="str">
        <x:v>01 | Age &amp; life stage</x:v>
      </x:c>
      <x:c r="C9" s="56" t="str">
        <x:v>Age band</x:v>
      </x:c>
      <x:c r="D9" s="54" t="str">
        <x:v>Under 1; 1-2; 3-5; 6-9; 10-12; 13-15; 16-17; 18-24; 25-34; 35-44; 45-54; 55-64; 65-74; 75-84; 85+</x:v>
      </x:c>
      <x:c r="E9" s="76" t="str">
        <x:v>Single</x:v>
      </x:c>
      <x:c r="F9" s="88"/>
      <x:c r="G9" s="54" t="str">
        <x:v>Completed years; exhaustive age bands for this framework, not universal developmental stages. Do not infer interests.</x:v>
      </x:c>
      <x:c r="H9" s="54" t="str">
        <x:v>Which age-related design needs were actually stated?</x:v>
      </x:c>
      <x:c r="I9" s="54" t="str">
        <x:v>Person; date-specific
Voluntary self-report; coarse age bands preferred</x:v>
      </x:c>
      <x:c r="J9" s="54" t="str">
        <x:v>Sensitive / age safeguards</x:v>
      </x:c>
      <x:c r="K9" s="94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10" ht="102.5" customHeight="1">
      <x:c r="A10" s="77" t="str">
        <x:v>P002</x:v>
      </x:c>
      <x:c r="B10" s="32" t="str">
        <x:v>01 | Age &amp; life stage</x:v>
      </x:c>
      <x:c r="C10" s="52" t="str">
        <x:v>Exact age, when necessary</x:v>
      </x:c>
      <x:c r="D10" s="42" t="str">
        <x:v>Nonnegative age in completed years; months for infants when necessary</x:v>
      </x:c>
      <x:c r="E10" s="77" t="str">
        <x:v>Numeric</x:v>
      </x:c>
      <x:c r="F10" s="89"/>
      <x:c r="G10" s="42" t="str">
        <x:v>Avoid collecting birth date when a band is sufficient. Record reference date.</x:v>
      </x:c>
      <x:c r="H10" s="42" t="str">
        <x:v>Is exact age necessary for this service?</x:v>
      </x:c>
      <x:c r="I10" s="42" t="str">
        <x:v>Person; date-specific
Voluntary self-report; coarse age bands preferred</x:v>
      </x:c>
      <x:c r="J10" s="42" t="str">
        <x:v>Sensitive / restricted</x:v>
      </x:c>
      <x:c r="K10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11" ht="80" customHeight="1">
      <x:c r="A11" s="77" t="str">
        <x:v>P003</x:v>
      </x:c>
      <x:c r="B11" s="32" t="str">
        <x:v>01 | Age &amp; life stage</x:v>
      </x:c>
      <x:c r="C11" s="52" t="str">
        <x:v>Life-stage roles</x:v>
      </x:c>
      <x:c r="D11" s="42" t="str">
        <x:v>Child; Learner; Worker; Job seeker; Caregiver; Homemaker; Business owner; Retiree; Other self-description</x:v>
      </x:c>
      <x:c r="E11" s="77" t="str">
        <x:v>Multiple</x:v>
      </x:c>
      <x:c r="F11" s="89"/>
      <x:c r="G11" s="42" t="str">
        <x:v>Roles may coexist and are not assigned from chronological age.</x:v>
      </x:c>
      <x:c r="H11" s="42" t="str">
        <x:v>Which roles shape the current need?</x:v>
      </x:c>
      <x:c r="I11" s="42" t="str">
        <x:v>Person; date-specific
Voluntary self-report; coarse age bands preferred</x:v>
      </x:c>
      <x:c r="J11" s="42" t="str">
        <x:v>Personal / minimize</x:v>
      </x:c>
      <x:c r="K11" s="95" t="str">
        <x:v>Authored classification; illustrative, extensible options. No population estimates.</x:v>
      </x:c>
    </x:row>
    <x:row r="12" ht="80" customHeight="1">
      <x:c r="A12" s="77" t="str">
        <x:v>P004</x:v>
      </x:c>
      <x:c r="B12" s="32" t="str">
        <x:v>01 | Age &amp; life stage</x:v>
      </x:c>
      <x:c r="C12" s="52" t="str">
        <x:v>Independent decision-making support</x:v>
      </x:c>
      <x:c r="D12" s="42" t="str">
        <x:v>Independent; Shared decisions; Supported decisions; Authorized representative</x:v>
      </x:c>
      <x:c r="E12" s="77" t="str">
        <x:v>Single</x:v>
      </x:c>
      <x:c r="F12" s="89"/>
      <x:c r="G12" s="42" t="str">
        <x:v>Describe the task-specific arrangement, not intelligence or legal capacity inferred from age.</x:v>
      </x:c>
      <x:c r="H12" s="42" t="str">
        <x:v>Who needs to be involved in the decision?</x:v>
      </x:c>
      <x:c r="I12" s="42" t="str">
        <x:v>Person; date-specific
Voluntary self-report; coarse age bands preferred</x:v>
      </x:c>
      <x:c r="J12" s="42" t="str">
        <x:v>Personal / minimize</x:v>
      </x:c>
      <x:c r="K12" s="95" t="str">
        <x:v>Authored classification; illustrative, extensible options. No population estimates.</x:v>
      </x:c>
    </x:row>
    <x:row r="13" ht="80" customHeight="1">
      <x:c r="A13" s="77" t="str">
        <x:v>P005</x:v>
      </x:c>
      <x:c r="B13" s="32" t="str">
        <x:v>01 | Age &amp; life stage</x:v>
      </x:c>
      <x:c r="C13" s="52" t="str">
        <x:v>Current life transition</x:v>
      </x:c>
      <x:c r="D13" s="42" t="str">
        <x:v>Starting education; Graduation; First job; Career change; Moving; New partnership; Parenting; Caregiving; Retirement; None</x:v>
      </x:c>
      <x:c r="E13" s="77" t="str">
        <x:v>Multiple</x:v>
      </x:c>
      <x:c r="F13" s="89"/>
      <x:c r="G13" s="42" t="str">
        <x:v>Ask directly; transitions may overlap or reverse.</x:v>
      </x:c>
      <x:c r="H13" s="42" t="str">
        <x:v>What recently changed?</x:v>
      </x:c>
      <x:c r="I13" s="42" t="str">
        <x:v>Person; date-specific
Voluntary self-report; coarse age bands preferred</x:v>
      </x:c>
      <x:c r="J13" s="42" t="str">
        <x:v>Personal / minimize</x:v>
      </x:c>
      <x:c r="K13" s="95" t="str">
        <x:v>Authored classification; illustrative, extensible options. No population estimates.</x:v>
      </x:c>
    </x:row>
    <x:row r="14" ht="80" customHeight="1">
      <x:c r="A14" s="77" t="str">
        <x:v>P006</x:v>
      </x:c>
      <x:c r="B14" s="32" t="str">
        <x:v>01 | Age &amp; life stage</x:v>
      </x:c>
      <x:c r="C14" s="52" t="str">
        <x:v>Planning horizon for life goals</x:v>
      </x:c>
      <x:c r="D14" s="42" t="str">
        <x:v>Today; This month; This year; 1-3 years; More than 3 years; Uncertain</x:v>
      </x:c>
      <x:c r="E14" s="77" t="str">
        <x:v>Single</x:v>
      </x:c>
      <x:c r="F14" s="89"/>
      <x:c r="G14" s="42" t="str">
        <x:v>Framework bands; record the particular goal.</x:v>
      </x:c>
      <x:c r="H14" s="42" t="str">
        <x:v>How far ahead is the person planning?</x:v>
      </x:c>
      <x:c r="I14" s="42" t="str">
        <x:v>Person; date-specific
Voluntary self-report; coarse age bands preferred</x:v>
      </x:c>
      <x:c r="J14" s="42" t="str">
        <x:v>Personal / minimize</x:v>
      </x:c>
      <x:c r="K14" s="95" t="str">
        <x:v>Authored classification; illustrative, extensible options. No population estimates.</x:v>
      </x:c>
    </x:row>
    <x:row r="15" ht="80" customHeight="1">
      <x:c r="A15" s="77" t="str">
        <x:v>P007</x:v>
      </x:c>
      <x:c r="B15" s="32" t="str">
        <x:v>01 | Age &amp; life stage</x:v>
      </x:c>
      <x:c r="C15" s="52" t="str">
        <x:v>Self-described generation or cohort</x:v>
      </x:c>
      <x:c r="D15" s="42" t="str">
        <x:v>Local cohort label; No cohort identification; Self-description</x:v>
      </x:c>
      <x:c r="E15" s="77" t="str">
        <x:v>Text</x:v>
      </x:c>
      <x:c r="F15" s="89"/>
      <x:c r="G15" s="42" t="str">
        <x:v>Optional cultural context only; do not apply one country's generation labels worldwide.</x:v>
      </x:c>
      <x:c r="H15" s="42" t="str">
        <x:v>Is a cohort label meaningful to the person?</x:v>
      </x:c>
      <x:c r="I15" s="42" t="str">
        <x:v>Person; date-specific
Voluntary self-report; coarse age bands preferred</x:v>
      </x:c>
      <x:c r="J15" s="42" t="str">
        <x:v>Personal / minimize</x:v>
      </x:c>
      <x:c r="K15" s="95" t="str">
        <x:v>Authored classification; illustrative, extensible options. No population estimates.</x:v>
      </x:c>
    </x:row>
    <x:row r="16" ht="102.5" customHeight="1">
      <x:c r="A16" s="78" t="str">
        <x:v>P008</x:v>
      </x:c>
      <x:c r="B16" s="71" t="str">
        <x:v>02 | Identity &amp; self-description</x:v>
      </x:c>
      <x:c r="C16" s="72" t="str">
        <x:v>Gender identity</x:v>
      </x:c>
      <x:c r="D16" s="70" t="str">
        <x:v>Woman; Man; Nonbinary; Gender-fluid; Agender; Another self-description</x:v>
      </x:c>
      <x:c r="E16" s="78" t="str">
        <x:v>Multiple</x:v>
      </x:c>
      <x:c r="F16" s="88"/>
      <x:c r="G16" s="70" t="str">
        <x:v>Optional and locally adaptable. Never infer budget, interests, family roles, or ability.</x:v>
      </x:c>
      <x:c r="H16" s="70" t="str">
        <x:v>How should the person be addressed, when relevant?</x:v>
      </x:c>
      <x:c r="I16" s="70" t="str">
        <x:v>Person; voluntary
Self-description only; never infer from names, photos, voice, or browsing</x:v>
      </x:c>
      <x:c r="J16" s="70" t="str">
        <x:v>Sensitive / restricted</x:v>
      </x:c>
      <x:c r="K16" s="96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17" ht="102.5" customHeight="1">
      <x:c r="A17" s="79" t="str">
        <x:v>P009</x:v>
      </x:c>
      <x:c r="B17" s="66" t="str">
        <x:v>02 | Identity &amp; self-description</x:v>
      </x:c>
      <x:c r="C17" s="67" t="str">
        <x:v>Pronouns and form of address</x:v>
      </x:c>
      <x:c r="D17" s="60" t="str">
        <x:v>Self-specified pronouns; Name only; Local respectful form; No preference</x:v>
      </x:c>
      <x:c r="E17" s="79" t="str">
        <x:v>Text</x:v>
      </x:c>
      <x:c r="F17" s="89"/>
      <x:c r="G17" s="60" t="str">
        <x:v>Use the person's language and stated preference.</x:v>
      </x:c>
      <x:c r="H17" s="60" t="str">
        <x:v>What form of address is appropriate?</x:v>
      </x:c>
      <x:c r="I17" s="60" t="str">
        <x:v>Person; voluntary
Self-description only; never infer from names, photos, voice, or browsing</x:v>
      </x:c>
      <x:c r="J17" s="60" t="str">
        <x:v>Sensitive / restricted</x:v>
      </x:c>
      <x:c r="K17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18" ht="102.5" customHeight="1">
      <x:c r="A18" s="79" t="str">
        <x:v>P010</x:v>
      </x:c>
      <x:c r="B18" s="66" t="str">
        <x:v>02 | Identity &amp; self-description</x:v>
      </x:c>
      <x:c r="C18" s="67" t="str">
        <x:v>Cultural or ethnic identity</x:v>
      </x:c>
      <x:c r="D18" s="60" t="str">
        <x:v>One self-described identity; Multiple identities; Local community description; Not collected</x:v>
      </x:c>
      <x:c r="E18" s="79" t="str">
        <x:v>Multiple</x:v>
      </x:c>
      <x:c r="F18" s="89"/>
      <x:c r="G18" s="60" t="str">
        <x:v>No globally exhaustive race or ethnicity list; preserve local and self-described categories.</x:v>
      </x:c>
      <x:c r="H18" s="60" t="str">
        <x:v>Is cultural context relevant and voluntarily provided?</x:v>
      </x:c>
      <x:c r="I18" s="60" t="str">
        <x:v>Person; voluntary
Self-description only; never infer from names, photos, voice, or browsing</x:v>
      </x:c>
      <x:c r="J18" s="60" t="str">
        <x:v>Sensitive / restricted</x:v>
      </x:c>
      <x:c r="K18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19" ht="102.5" customHeight="1">
      <x:c r="A19" s="79" t="str">
        <x:v>P011</x:v>
      </x:c>
      <x:c r="B19" s="66" t="str">
        <x:v>02 | Identity &amp; self-description</x:v>
      </x:c>
      <x:c r="C19" s="67" t="str">
        <x:v>Nationality or citizenship context</x:v>
      </x:c>
      <x:c r="D19" s="60" t="str">
        <x:v>One nationality; Multiple nationalities; Stateless self-description; Not collected</x:v>
      </x:c>
      <x:c r="E19" s="79" t="str">
        <x:v>Multiple</x:v>
      </x:c>
      <x:c r="F19" s="89"/>
      <x:c r="G19" s="60" t="str">
        <x:v>Do not substitute nationality for residence, language, or culture. Avoid identity documents.</x:v>
      </x:c>
      <x:c r="H19" s="60" t="str">
        <x:v>Does a service genuinely require nationality context?</x:v>
      </x:c>
      <x:c r="I19" s="60" t="str">
        <x:v>Person; voluntary
Self-description only; never infer from names, photos, voice, or browsing</x:v>
      </x:c>
      <x:c r="J19" s="60" t="str">
        <x:v>Sensitive / contextual</x:v>
      </x:c>
      <x:c r="K19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20" ht="102.5" customHeight="1">
      <x:c r="A20" s="79" t="str">
        <x:v>P012</x:v>
      </x:c>
      <x:c r="B20" s="66" t="str">
        <x:v>02 | Identity &amp; self-description</x:v>
      </x:c>
      <x:c r="C20" s="67" t="str">
        <x:v>Indigenous or local-community affiliation</x:v>
      </x:c>
      <x:c r="D20" s="60" t="str">
        <x:v>Self-described affiliation; Multiple affiliations; Not collected</x:v>
      </x:c>
      <x:c r="E20" s="79" t="str">
        <x:v>Text</x:v>
      </x:c>
      <x:c r="F20" s="89"/>
      <x:c r="G20" s="60" t="str">
        <x:v>Collect only for an appropriate voluntary research or service purpose; never for exclusion.</x:v>
      </x:c>
      <x:c r="H20" s="60" t="str">
        <x:v>What community-specific requirements does the person choose to share?</x:v>
      </x:c>
      <x:c r="I20" s="60" t="str">
        <x:v>Person; voluntary
Self-description only; never infer from names, photos, voice, or browsing</x:v>
      </x:c>
      <x:c r="J20" s="60" t="str">
        <x:v>Sensitive / restricted</x:v>
      </x:c>
      <x:c r="K20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21" ht="102.5" customHeight="1">
      <x:c r="A21" s="79" t="str">
        <x:v>P013</x:v>
      </x:c>
      <x:c r="B21" s="66" t="str">
        <x:v>02 | Identity &amp; self-description</x:v>
      </x:c>
      <x:c r="C21" s="67" t="str">
        <x:v>Religion, belief, or worldview</x:v>
      </x:c>
      <x:c r="D21" s="60" t="str">
        <x:v>Self-described tradition; Multiple traditions; Spiritual description; Nonreligious; Not collected</x:v>
      </x:c>
      <x:c r="E21" s="79" t="str">
        <x:v>Multiple</x:v>
      </x:c>
      <x:c r="F21" s="89"/>
      <x:c r="G21" s="60" t="str">
        <x:v>Never infer from ethnicity, dress, location, or diet. Do not infer political choices.</x:v>
      </x:c>
      <x:c r="H21" s="60" t="str">
        <x:v>Are there voluntarily stated observance requirements?</x:v>
      </x:c>
      <x:c r="I21" s="60" t="str">
        <x:v>Person; voluntary
Self-description only; never infer from names, photos, voice, or browsing</x:v>
      </x:c>
      <x:c r="J21" s="60" t="str">
        <x:v>Sensitive / restricted</x:v>
      </x:c>
      <x:c r="K21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22" ht="102.5" customHeight="1">
      <x:c r="A22" s="79" t="str">
        <x:v>P014</x:v>
      </x:c>
      <x:c r="B22" s="66" t="str">
        <x:v>02 | Identity &amp; self-description</x:v>
      </x:c>
      <x:c r="C22" s="67" t="str">
        <x:v>Sexual orientation, when relevant</x:v>
      </x:c>
      <x:c r="D22" s="60" t="str">
        <x:v>Voluntary self-description; Not collected; Prefer not to say</x:v>
      </x:c>
      <x:c r="E22" s="79" t="str">
        <x:v>Text</x:v>
      </x:c>
      <x:c r="F22" s="89"/>
      <x:c r="G22" s="60" t="str">
        <x:v>Restricted optional adult research context; not a general marketing field.</x:v>
      </x:c>
      <x:c r="H22" s="60" t="str">
        <x:v>Is this field genuinely necessary for the stated purpose?</x:v>
      </x:c>
      <x:c r="I22" s="60" t="str">
        <x:v>Person; voluntary
Self-description only; never infer from names, photos, voice, or browsing</x:v>
      </x:c>
      <x:c r="J22" s="60" t="str">
        <x:v>Sensitive / restricted</x:v>
      </x:c>
      <x:c r="K22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23" ht="102.5" customHeight="1">
      <x:c r="A23" s="79" t="str">
        <x:v>P015</x:v>
      </x:c>
      <x:c r="B23" s="66" t="str">
        <x:v>02 | Identity &amp; self-description</x:v>
      </x:c>
      <x:c r="C23" s="67" t="str">
        <x:v>Identity-expression preferences</x:v>
      </x:c>
      <x:c r="D23" s="60" t="str">
        <x:v>Private; Open in selected settings; Open broadly; Context-dependent</x:v>
      </x:c>
      <x:c r="E23" s="79" t="str">
        <x:v>Multiple</x:v>
      </x:c>
      <x:c r="F23" s="89"/>
      <x:c r="G23" s="60" t="str">
        <x:v>Respect differences between settings; never expose private identity in messaging.</x:v>
      </x:c>
      <x:c r="H23" s="60" t="str">
        <x:v>What information should remain private?</x:v>
      </x:c>
      <x:c r="I23" s="60" t="str">
        <x:v>Person; voluntary
Self-description only; never infer from names, photos, voice, or browsing</x:v>
      </x:c>
      <x:c r="J23" s="60" t="str">
        <x:v>Sensitive / restricted</x:v>
      </x:c>
      <x:c r="K23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24" ht="102.5" customHeight="1">
      <x:c r="A24" s="79" t="str">
        <x:v>P016</x:v>
      </x:c>
      <x:c r="B24" s="66" t="str">
        <x:v>02 | Identity &amp; self-description</x:v>
      </x:c>
      <x:c r="C24" s="67" t="str">
        <x:v>Personal self-description</x:v>
      </x:c>
      <x:c r="D24" s="60" t="str">
        <x:v>Open description in the person's own words</x:v>
      </x:c>
      <x:c r="E24" s="79" t="str">
        <x:v>Text</x:v>
      </x:c>
      <x:c r="F24" s="89"/>
      <x:c r="G24" s="60" t="str">
        <x:v>Preserve nuance rather than forcing a fixed persona stereotype.</x:v>
      </x:c>
      <x:c r="H24" s="60" t="str">
        <x:v>How does the person describe themselves?</x:v>
      </x:c>
      <x:c r="I24" s="60" t="str">
        <x:v>Person; voluntary
Self-description only; never infer from names, photos, voice, or browsing</x:v>
      </x:c>
      <x:c r="J24" s="60" t="str">
        <x:v>Sensitive / restricted</x:v>
      </x:c>
      <x:c r="K24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25" ht="80" customHeight="1">
      <x:c r="A25" s="76" t="str">
        <x:v>P017</x:v>
      </x:c>
      <x:c r="B25" s="55" t="str">
        <x:v>03 | Geography &amp; settlement</x:v>
      </x:c>
      <x:c r="C25" s="56" t="str">
        <x:v>Country or area of residence</x:v>
      </x:c>
      <x:c r="D25" s="54" t="str">
        <x:v>Any country or area; Multiple residences; No fixed residence</x:v>
      </x:c>
      <x:c r="E25" s="76" t="str">
        <x:v>Text</x:v>
      </x:c>
      <x:c r="F25" s="88"/>
      <x:c r="G25" s="54" t="str">
        <x:v>Store a current country/area code plus self-description where needed; do not infer citizenship.</x:v>
      </x:c>
      <x:c r="H25" s="54" t="str">
        <x:v>In which market must the product or service work?</x:v>
      </x:c>
      <x:c r="I25" s="54" t="str">
        <x:v>Person or household; current and historical
Self-report; permitted aggregate location; national statistical classifications</x:v>
      </x:c>
      <x:c r="J25" s="54" t="str">
        <x:v>Personal / minimize</x:v>
      </x:c>
      <x:c r="K25" s="94" t="str">
        <x:v>UN M49 geography reference; other bands are authored.
https://unstats.un.org/unsd/methodology/m49/</x:v>
      </x:c>
    </x:row>
    <x:row r="26" ht="80" customHeight="1">
      <x:c r="A26" s="77" t="str">
        <x:v>P018</x:v>
      </x:c>
      <x:c r="B26" s="32" t="str">
        <x:v>03 | Geography &amp; settlement</x:v>
      </x:c>
      <x:c r="C26" s="52" t="str">
        <x:v>World region</x:v>
      </x:c>
      <x:c r="D26" s="42" t="str">
        <x:v>Africa; Americas; Asia; Europe; Oceania; Antarctica or unassigned; Multiple regions</x:v>
      </x:c>
      <x:c r="E26" s="77" t="str">
        <x:v>Multiple</x:v>
      </x:c>
      <x:c r="F26" s="89"/>
      <x:c r="G26" s="42" t="str">
        <x:v>Broad framework grouping; use M49 for country/area mappings rather than cultural assumptions.</x:v>
      </x:c>
      <x:c r="H26" s="42" t="str">
        <x:v>Which geographical markets are in scope?</x:v>
      </x:c>
      <x:c r="I26" s="42" t="str">
        <x:v>Person or household; current and historical
Self-report; permitted aggregate location; national statistical classifications</x:v>
      </x:c>
      <x:c r="J26" s="42" t="str">
        <x:v>Personal / minimize</x:v>
      </x:c>
      <x:c r="K26" s="95" t="str">
        <x:v>UN M49 geography reference; other bands are authored.
https://unstats.un.org/unsd/methodology/m49/</x:v>
      </x:c>
    </x:row>
    <x:row r="27" ht="80" customHeight="1">
      <x:c r="A27" s="77" t="str">
        <x:v>P019</x:v>
      </x:c>
      <x:c r="B27" s="32" t="str">
        <x:v>03 | Geography &amp; settlement</x:v>
      </x:c>
      <x:c r="C27" s="52" t="str">
        <x:v>Subregion and local area</x:v>
      </x:c>
      <x:c r="D27" s="42" t="str">
        <x:v>Region; State or province; District; City or town; Broad locality</x:v>
      </x:c>
      <x:c r="E27" s="77" t="str">
        <x:v>Text</x:v>
      </x:c>
      <x:c r="F27" s="89"/>
      <x:c r="G27" s="42" t="str">
        <x:v>Use only the geographical precision needed; avoid exact addresses.</x:v>
      </x:c>
      <x:c r="H27" s="42" t="str">
        <x:v>What local availability constraints matter?</x:v>
      </x:c>
      <x:c r="I27" s="42" t="str">
        <x:v>Person or household; current and historical
Self-report; permitted aggregate location; national statistical classifications</x:v>
      </x:c>
      <x:c r="J27" s="42" t="str">
        <x:v>Personal / minimize</x:v>
      </x:c>
      <x:c r="K27" s="95" t="str">
        <x:v>UN M49 geography reference; other bands are authored.
https://unstats.un.org/unsd/methodology/m49/</x:v>
      </x:c>
    </x:row>
    <x:row r="28" ht="80" customHeight="1">
      <x:c r="A28" s="77" t="str">
        <x:v>P020</x:v>
      </x:c>
      <x:c r="B28" s="32" t="str">
        <x:v>03 | Geography &amp; settlement</x:v>
      </x:c>
      <x:c r="C28" s="52" t="str">
        <x:v>Settlement type</x:v>
      </x:c>
      <x:c r="D28" s="42" t="str">
        <x:v>Major city; Smaller city; Suburban area; Town; Village; Rural area; Remote settlement; Mobile</x:v>
      </x:c>
      <x:c r="E28" s="77" t="str">
        <x:v>Single</x:v>
      </x:c>
      <x:c r="F28" s="89"/>
      <x:c r="G28" s="42" t="str">
        <x:v>Authored descriptors; reconcile with national definitions before comparisons.</x:v>
      </x:c>
      <x:c r="H28" s="42" t="str">
        <x:v>What service or transport access is available?</x:v>
      </x:c>
      <x:c r="I28" s="42" t="str">
        <x:v>Person or household; current and historical
Self-report; permitted aggregate location; national statistical classifications</x:v>
      </x:c>
      <x:c r="J28" s="42" t="str">
        <x:v>Personal / minimize</x:v>
      </x:c>
      <x:c r="K28" s="95" t="str">
        <x:v>Authored classification; illustrative, extensible options. No population estimates.</x:v>
      </x:c>
    </x:row>
    <x:row r="29" ht="80" customHeight="1">
      <x:c r="A29" s="77" t="str">
        <x:v>P021</x:v>
      </x:c>
      <x:c r="B29" s="32" t="str">
        <x:v>03 | Geography &amp; settlement</x:v>
      </x:c>
      <x:c r="C29" s="52" t="str">
        <x:v>Residence pattern</x:v>
      </x:c>
      <x:c r="D29" s="42" t="str">
        <x:v>One stable base; Multiple bases; Seasonal residence; Frequent relocation; No fixed base</x:v>
      </x:c>
      <x:c r="E29" s="77" t="str">
        <x:v>Single</x:v>
      </x:c>
      <x:c r="F29" s="89"/>
      <x:c r="G29" s="42" t="str">
        <x:v>Describes a pattern, not household wealth.</x:v>
      </x:c>
      <x:c r="H29" s="42" t="str">
        <x:v>Does the service need to work across locations?</x:v>
      </x:c>
      <x:c r="I29" s="42" t="str">
        <x:v>Person or household; current and historical
Self-report; permitted aggregate location; national statistical classifications</x:v>
      </x:c>
      <x:c r="J29" s="42" t="str">
        <x:v>Personal / minimize</x:v>
      </x:c>
      <x:c r="K29" s="95" t="str">
        <x:v>Authored classification; illustrative, extensible options. No population estimates.</x:v>
      </x:c>
    </x:row>
    <x:row r="30" ht="80" customHeight="1">
      <x:c r="A30" s="77" t="str">
        <x:v>P022</x:v>
      </x:c>
      <x:c r="B30" s="32" t="str">
        <x:v>03 | Geography &amp; settlement</x:v>
      </x:c>
      <x:c r="C30" s="52" t="str">
        <x:v>Local climate context</x:v>
      </x:c>
      <x:c r="D30" s="42" t="str">
        <x:v>Hot; Cold; Humid; Dry; Seasonal variation; Coastal; High altitude; Other local conditions</x:v>
      </x:c>
      <x:c r="E30" s="77" t="str">
        <x:v>Multiple</x:v>
      </x:c>
      <x:c r="F30" s="89"/>
      <x:c r="G30" s="42" t="str">
        <x:v>Record experienced conditions relevant to the use case, not stereotypes about residents.</x:v>
      </x:c>
      <x:c r="H30" s="42" t="str">
        <x:v>Which environmental conditions affect product requirements?</x:v>
      </x:c>
      <x:c r="I30" s="42" t="str">
        <x:v>Person or household; current and historical
Self-report; permitted aggregate location; national statistical classifications</x:v>
      </x:c>
      <x:c r="J30" s="42" t="str">
        <x:v>Personal / minimize</x:v>
      </x:c>
      <x:c r="K30" s="95" t="str">
        <x:v>Authored classification; illustrative, extensible options. No population estimates.</x:v>
      </x:c>
    </x:row>
    <x:row r="31" ht="80" customHeight="1">
      <x:c r="A31" s="77" t="str">
        <x:v>P023</x:v>
      </x:c>
      <x:c r="B31" s="32" t="str">
        <x:v>03 | Geography &amp; settlement</x:v>
      </x:c>
      <x:c r="C31" s="52" t="str">
        <x:v>Travel catchment</x:v>
      </x:c>
      <x:c r="D31" s="42" t="str">
        <x:v>Home delivery only; Walking distance; Local town; Wider region; National; Cross-border</x:v>
      </x:c>
      <x:c r="E31" s="77" t="str">
        <x:v>Single</x:v>
      </x:c>
      <x:c r="F31" s="89"/>
      <x:c r="G31" s="42" t="str">
        <x:v>Boundaries depend on the purchase or activity.</x:v>
      </x:c>
      <x:c r="H31" s="42" t="str">
        <x:v>How far can the person realistically travel?</x:v>
      </x:c>
      <x:c r="I31" s="42" t="str">
        <x:v>Person or household; current and historical
Self-report; permitted aggregate location; national statistical classifications</x:v>
      </x:c>
      <x:c r="J31" s="42" t="str">
        <x:v>Personal / minimize</x:v>
      </x:c>
      <x:c r="K31" s="95" t="str">
        <x:v>Authored classification; illustrative, extensible options. No population estimates.</x:v>
      </x:c>
    </x:row>
    <x:row r="32" ht="80" customHeight="1">
      <x:c r="A32" s="77" t="str">
        <x:v>P024</x:v>
      </x:c>
      <x:c r="B32" s="32" t="str">
        <x:v>03 | Geography &amp; settlement</x:v>
      </x:c>
      <x:c r="C32" s="52" t="str">
        <x:v>Local price environment</x:v>
      </x:c>
      <x:c r="D32" s="42" t="str">
        <x:v>Local market reference; Urban/rural comparison; Dated cost-of-living source</x:v>
      </x:c>
      <x:c r="E32" s="77" t="str">
        <x:v>Text</x:v>
      </x:c>
      <x:c r="F32" s="89"/>
      <x:c r="G32" s="42" t="str">
        <x:v>An area average is not personal financial capacity.</x:v>
      </x:c>
      <x:c r="H32" s="42" t="str">
        <x:v>Which local price context should a budget use?</x:v>
      </x:c>
      <x:c r="I32" s="42" t="str">
        <x:v>Person or household; current and historical
Self-report; permitted aggregate location; national statistical classifications</x:v>
      </x:c>
      <x:c r="J32" s="42" t="str">
        <x:v>Personal / minimize</x:v>
      </x:c>
      <x:c r="K32" s="95" t="str">
        <x:v>Authored classification; illustrative, extensible options. No population estimates.</x:v>
      </x:c>
    </x:row>
    <x:row r="33" ht="80" customHeight="1">
      <x:c r="A33" s="77" t="str">
        <x:v>P025</x:v>
      </x:c>
      <x:c r="B33" s="32" t="str">
        <x:v>03 | Geography &amp; settlement</x:v>
      </x:c>
      <x:c r="C33" s="52" t="str">
        <x:v>Cross-border living context</x:v>
      </x:c>
      <x:c r="D33" s="42" t="str">
        <x:v>Lives and works in one country; Cross-border worker; Transnational household; Frequent international mobility</x:v>
      </x:c>
      <x:c r="E33" s="77" t="str">
        <x:v>Multiple</x:v>
      </x:c>
      <x:c r="F33" s="89"/>
      <x:c r="G33" s="42" t="str">
        <x:v>Prefer practical needs over visa or immigration-status collection.</x:v>
      </x:c>
      <x:c r="H33" s="42" t="str">
        <x:v>Are language, payments, or service access cross-border?</x:v>
      </x:c>
      <x:c r="I33" s="42" t="str">
        <x:v>Person or household; current and historical
Self-report; permitted aggregate location; national statistical classifications</x:v>
      </x:c>
      <x:c r="J33" s="42" t="str">
        <x:v>Personal / minimize</x:v>
      </x:c>
      <x:c r="K33" s="95" t="str">
        <x:v>Authored classification; illustrative, extensible options. No population estimates.</x:v>
      </x:c>
    </x:row>
    <x:row r="34" ht="80" customHeight="1">
      <x:c r="A34" s="77" t="str">
        <x:v>P026</x:v>
      </x:c>
      <x:c r="B34" s="32" t="str">
        <x:v>03 | Geography &amp; settlement</x:v>
      </x:c>
      <x:c r="C34" s="52" t="str">
        <x:v>Local safety and infrastructure constraints</x:v>
      </x:c>
      <x:c r="D34" s="42" t="str">
        <x:v>Limited lighting; Disrupted routes; Unreliable services; Seasonal access; No stated constraint</x:v>
      </x:c>
      <x:c r="E34" s="77" t="str">
        <x:v>Multiple</x:v>
      </x:c>
      <x:c r="F34" s="89"/>
      <x:c r="G34" s="42" t="str">
        <x:v>Describe practical access needs, not dangerousness attributed to communities.</x:v>
      </x:c>
      <x:c r="H34" s="42" t="str">
        <x:v>What could prevent safe access?</x:v>
      </x:c>
      <x:c r="I34" s="42" t="str">
        <x:v>Person or household; current and historical
Self-report; permitted aggregate location; national statistical classifications</x:v>
      </x:c>
      <x:c r="J34" s="42" t="str">
        <x:v>Personal / minimize</x:v>
      </x:c>
      <x:c r="K34" s="95" t="str">
        <x:v>Authored classification; illustrative, extensible options. No population estimates.</x:v>
      </x:c>
    </x:row>
    <x:row r="35" ht="80" customHeight="1">
      <x:c r="A35" s="78" t="str">
        <x:v>P027</x:v>
      </x:c>
      <x:c r="B35" s="71" t="str">
        <x:v>04 | Language &amp; cultural practices</x:v>
      </x:c>
      <x:c r="C35" s="72" t="str">
        <x:v>Languages used</x:v>
      </x:c>
      <x:c r="D35" s="70" t="str">
        <x:v>Any named language; Sign language; Multiple languages; Nonverbal communication</x:v>
      </x:c>
      <x:c r="E35" s="78" t="str">
        <x:v>Multiple</x:v>
      </x:c>
      <x:c r="F35" s="88"/>
      <x:c r="G35" s="70" t="str">
        <x:v>An open vocabulary must allow every language and local variety.</x:v>
      </x:c>
      <x:c r="H35" s="70" t="str">
        <x:v>Which languages should the experience support?</x:v>
      </x:c>
      <x:c r="I35" s="70" t="str">
        <x:v>Person; task and setting-specific
Self-report; language preferences and observed task needs</x:v>
      </x:c>
      <x:c r="J35" s="70" t="str">
        <x:v>Personal / minimize</x:v>
      </x:c>
      <x:c r="K35" s="96" t="str">
        <x:v>Authored classification; illustrative, extensible options. No population estimates.</x:v>
      </x:c>
    </x:row>
    <x:row r="36" ht="80" customHeight="1">
      <x:c r="A36" s="79" t="str">
        <x:v>P028</x:v>
      </x:c>
      <x:c r="B36" s="66" t="str">
        <x:v>04 | Language &amp; cultural practices</x:v>
      </x:c>
      <x:c r="C36" s="67" t="str">
        <x:v>Preferred language by task</x:v>
      </x:c>
      <x:c r="D36" s="60" t="str">
        <x:v>Home language; Search language; Shopping language; Work language; Support language</x:v>
      </x:c>
      <x:c r="E36" s="79" t="str">
        <x:v>Repeated</x:v>
      </x:c>
      <x:c r="F36" s="89"/>
      <x:c r="G36" s="60" t="str">
        <x:v>Record task-language pairs; do not assume one language fits every activity.</x:v>
      </x:c>
      <x:c r="H36" s="60" t="str">
        <x:v>Which language is preferred for this task?</x:v>
      </x:c>
      <x:c r="I36" s="60" t="str">
        <x:v>Person; task and setting-specific
Self-report; language preferences and observed task needs</x:v>
      </x:c>
      <x:c r="J36" s="60" t="str">
        <x:v>Personal / minimize</x:v>
      </x:c>
      <x:c r="K36" s="97" t="str">
        <x:v>Authored classification; illustrative, extensible options. No population estimates.</x:v>
      </x:c>
    </x:row>
    <x:row r="37" ht="80" customHeight="1">
      <x:c r="A37" s="79" t="str">
        <x:v>P029</x:v>
      </x:c>
      <x:c r="B37" s="66" t="str">
        <x:v>04 | Language &amp; cultural practices</x:v>
      </x:c>
      <x:c r="C37" s="67" t="str">
        <x:v>Reading comfort</x:v>
      </x:c>
      <x:c r="D37" s="60" t="str">
        <x:v>Short plain text; Everyday text; Detailed text; Technical text; Audio or assistance preferred</x:v>
      </x:c>
      <x:c r="E37" s="79" t="str">
        <x:v>Single</x:v>
      </x:c>
      <x:c r="F37" s="89"/>
      <x:c r="G37" s="60" t="str">
        <x:v>Self-reported task preference, not an intelligence label.</x:v>
      </x:c>
      <x:c r="H37" s="60" t="str">
        <x:v>How much reading is comfortable?</x:v>
      </x:c>
      <x:c r="I37" s="60" t="str">
        <x:v>Person; task and setting-specific
Self-report; language preferences and observed task needs</x:v>
      </x:c>
      <x:c r="J37" s="60" t="str">
        <x:v>Personal / minimize</x:v>
      </x:c>
      <x:c r="K37" s="97" t="str">
        <x:v>Authored classification; illustrative, extensible options. No population estimates.</x:v>
      </x:c>
    </x:row>
    <x:row r="38" ht="80" customHeight="1">
      <x:c r="A38" s="79" t="str">
        <x:v>P030</x:v>
      </x:c>
      <x:c r="B38" s="66" t="str">
        <x:v>04 | Language &amp; cultural practices</x:v>
      </x:c>
      <x:c r="C38" s="67" t="str">
        <x:v>Speaking and listening comfort</x:v>
      </x:c>
      <x:c r="D38" s="60" t="str">
        <x:v>Native or fluent; Conversational; Basic; Interpreter preferred; Nonverbal mode</x:v>
      </x:c>
      <x:c r="E38" s="79" t="str">
        <x:v>Single</x:v>
      </x:c>
      <x:c r="F38" s="89"/>
      <x:c r="G38" s="60" t="str">
        <x:v>Record separately for each language and setting.</x:v>
      </x:c>
      <x:c r="H38" s="60" t="str">
        <x:v>Is interpretation or another communication mode useful?</x:v>
      </x:c>
      <x:c r="I38" s="60" t="str">
        <x:v>Person; task and setting-specific
Self-report; language preferences and observed task needs</x:v>
      </x:c>
      <x:c r="J38" s="60" t="str">
        <x:v>Personal / minimize</x:v>
      </x:c>
      <x:c r="K38" s="97" t="str">
        <x:v>Authored classification; illustrative, extensible options. No population estimates.</x:v>
      </x:c>
    </x:row>
    <x:row r="39" ht="80" customHeight="1">
      <x:c r="A39" s="79" t="str">
        <x:v>P031</x:v>
      </x:c>
      <x:c r="B39" s="66" t="str">
        <x:v>04 | Language &amp; cultural practices</x:v>
      </x:c>
      <x:c r="C39" s="67" t="str">
        <x:v>Writing and keyboard preference</x:v>
      </x:c>
      <x:c r="D39" s="60" t="str">
        <x:v>Native script; Romanized script; Voice input; Handwriting; Predictive text; Assisted input</x:v>
      </x:c>
      <x:c r="E39" s="79" t="str">
        <x:v>Multiple</x:v>
      </x:c>
      <x:c r="F39" s="89"/>
      <x:c r="G39" s="60" t="str">
        <x:v>A script preference does not imply literacy level.</x:v>
      </x:c>
      <x:c r="H39" s="60" t="str">
        <x:v>How will the person enter a query?</x:v>
      </x:c>
      <x:c r="I39" s="60" t="str">
        <x:v>Person; task and setting-specific
Self-report; language preferences and observed task needs</x:v>
      </x:c>
      <x:c r="J39" s="60" t="str">
        <x:v>Personal / minimize</x:v>
      </x:c>
      <x:c r="K39" s="97" t="str">
        <x:v>Authored classification; illustrative, extensible options. No population estimates.</x:v>
      </x:c>
    </x:row>
    <x:row r="40" ht="80" customHeight="1">
      <x:c r="A40" s="79" t="str">
        <x:v>P032</x:v>
      </x:c>
      <x:c r="B40" s="66" t="str">
        <x:v>04 | Language &amp; cultural practices</x:v>
      </x:c>
      <x:c r="C40" s="67" t="str">
        <x:v>Localization conventions</x:v>
      </x:c>
      <x:c r="D40" s="60" t="str">
        <x:v>Local currency; Local units; Local dates; Local calendar; Local names; Address conventions</x:v>
      </x:c>
      <x:c r="E40" s="79" t="str">
        <x:v>Multiple</x:v>
      </x:c>
      <x:c r="F40" s="89"/>
      <x:c r="G40" s="60" t="str">
        <x:v>Capture the actual conventions needed for the market.</x:v>
      </x:c>
      <x:c r="H40" s="60" t="str">
        <x:v>Which formats will feel clear and familiar?</x:v>
      </x:c>
      <x:c r="I40" s="60" t="str">
        <x:v>Person; task and setting-specific
Self-report; language preferences and observed task needs</x:v>
      </x:c>
      <x:c r="J40" s="60" t="str">
        <x:v>Personal / minimize</x:v>
      </x:c>
      <x:c r="K40" s="97" t="str">
        <x:v>Authored classification; illustrative, extensible options. No population estimates.</x:v>
      </x:c>
    </x:row>
    <x:row r="41" ht="80" customHeight="1">
      <x:c r="A41" s="79" t="str">
        <x:v>P033</x:v>
      </x:c>
      <x:c r="B41" s="66" t="str">
        <x:v>04 | Language &amp; cultural practices</x:v>
      </x:c>
      <x:c r="C41" s="67" t="str">
        <x:v>Cultural observances relevant to use</x:v>
      </x:c>
      <x:c r="D41" s="60" t="str">
        <x:v>Festivals; Fasting periods; Community occasions; Family rituals; No stated observance</x:v>
      </x:c>
      <x:c r="E41" s="79" t="str">
        <x:v>Multiple</x:v>
      </x:c>
      <x:c r="F41" s="89"/>
      <x:c r="G41" s="60" t="str">
        <x:v>Ask about practical requirements rather than inferring religion.</x:v>
      </x:c>
      <x:c r="H41" s="60" t="str">
        <x:v>Does timing or product suitability depend on an observance?</x:v>
      </x:c>
      <x:c r="I41" s="60" t="str">
        <x:v>Person; task and setting-specific
Self-report; language preferences and observed task needs</x:v>
      </x:c>
      <x:c r="J41" s="60" t="str">
        <x:v>Sensitive / contextual</x:v>
      </x:c>
      <x:c r="K41" s="97" t="str">
        <x:v>Authored classification; illustrative, extensible options. No population estimates.</x:v>
      </x:c>
    </x:row>
    <x:row r="42" ht="102.5" customHeight="1">
      <x:c r="A42" s="79" t="str">
        <x:v>P034</x:v>
      </x:c>
      <x:c r="B42" s="66" t="str">
        <x:v>04 | Language &amp; cultural practices</x:v>
      </x:c>
      <x:c r="C42" s="67" t="str">
        <x:v>Dietary or material observance requirements</x:v>
      </x:c>
      <x:c r="D42" s="60" t="str">
        <x:v>Self-stated food, ingredient, material, or handling requirement</x:v>
      </x:c>
      <x:c r="E42" s="79" t="str">
        <x:v>Text</x:v>
      </x:c>
      <x:c r="F42" s="89"/>
      <x:c r="G42" s="60" t="str">
        <x:v>Record requirements directly; beliefs need not be collected to meet them.</x:v>
      </x:c>
      <x:c r="H42" s="60" t="str">
        <x:v>Which ingredients or materials must be included or avoided?</x:v>
      </x:c>
      <x:c r="I42" s="60" t="str">
        <x:v>Person; task and setting-specific
Self-report; language preferences and observed task needs</x:v>
      </x:c>
      <x:c r="J42" s="60" t="str">
        <x:v>Sensitive / contextual</x:v>
      </x:c>
      <x:c r="K42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3" ht="80" customHeight="1">
      <x:c r="A43" s="79" t="str">
        <x:v>P035</x:v>
      </x:c>
      <x:c r="B43" s="66" t="str">
        <x:v>04 | Language &amp; cultural practices</x:v>
      </x:c>
      <x:c r="C43" s="67" t="str">
        <x:v>Communication formality</x:v>
      </x:c>
      <x:c r="D43" s="60" t="str">
        <x:v>Formal; Conversational; Highly direct; Indirect or contextual; Depends on setting</x:v>
      </x:c>
      <x:c r="E43" s="79" t="str">
        <x:v>Single</x:v>
      </x:c>
      <x:c r="F43" s="89"/>
      <x:c r="G43" s="60" t="str">
        <x:v>A preference, not a national character trait.</x:v>
      </x:c>
      <x:c r="H43" s="60" t="str">
        <x:v>What communication style is preferred?</x:v>
      </x:c>
      <x:c r="I43" s="60" t="str">
        <x:v>Person; task and setting-specific
Self-report; language preferences and observed task needs</x:v>
      </x:c>
      <x:c r="J43" s="60" t="str">
        <x:v>Personal / minimize</x:v>
      </x:c>
      <x:c r="K43" s="97" t="str">
        <x:v>Authored classification; illustrative, extensible options. No population estimates.</x:v>
      </x:c>
    </x:row>
    <x:row r="44" ht="80" customHeight="1">
      <x:c r="A44" s="76" t="str">
        <x:v>P036</x:v>
      </x:c>
      <x:c r="B44" s="55" t="str">
        <x:v>05 | Household &amp; relationships</x:v>
      </x:c>
      <x:c r="C44" s="56" t="str">
        <x:v>Household composition</x:v>
      </x:c>
      <x:c r="D44" s="54" t="str">
        <x:v>Lives alone; Couple; Parent-child household; Extended family; Multigenerational; Shared housing; Communal living</x:v>
      </x:c>
      <x:c r="E44" s="76" t="str">
        <x:v>Multiple</x:v>
      </x:c>
      <x:c r="F44" s="88"/>
      <x:c r="G44" s="54" t="str">
        <x:v>Allow overlapping structures; do not assume marriage or biological relationships.</x:v>
      </x:c>
      <x:c r="H44" s="54" t="str">
        <x:v>Who shares the living space?</x:v>
      </x:c>
      <x:c r="I44" s="54" t="str">
        <x:v>Household; current snapshot
Voluntary self-report; avoid names of other household members</x:v>
      </x:c>
      <x:c r="J44" s="54" t="str">
        <x:v>Personal / minimize</x:v>
      </x:c>
      <x:c r="K44" s="94" t="str">
        <x:v>Authored classification; illustrative, extensible options. No population estimates.</x:v>
      </x:c>
    </x:row>
    <x:row r="45" ht="80" customHeight="1">
      <x:c r="A45" s="77" t="str">
        <x:v>P037</x:v>
      </x:c>
      <x:c r="B45" s="32" t="str">
        <x:v>05 | Household &amp; relationships</x:v>
      </x:c>
      <x:c r="C45" s="52" t="str">
        <x:v>Household size</x:v>
      </x:c>
      <x:c r="D45" s="42" t="str">
        <x:v>1; 2; 3; 4; 5; 6-7; 8+</x:v>
      </x:c>
      <x:c r="E45" s="77" t="str">
        <x:v>Single</x:v>
      </x:c>
      <x:c r="F45" s="89"/>
      <x:c r="G45" s="42" t="str">
        <x:v>Count usual residents using a documented local definition.</x:v>
      </x:c>
      <x:c r="H45" s="42" t="str">
        <x:v>How many people must the solution serve?</x:v>
      </x:c>
      <x:c r="I45" s="42" t="str">
        <x:v>Household; current snapshot
Voluntary self-report; avoid names of other household members</x:v>
      </x:c>
      <x:c r="J45" s="42" t="str">
        <x:v>Personal / minimize</x:v>
      </x:c>
      <x:c r="K45" s="95" t="str">
        <x:v>Authored classification; illustrative, extensible options. No population estimates.</x:v>
      </x:c>
    </x:row>
    <x:row r="46" ht="80" customHeight="1">
      <x:c r="A46" s="77" t="str">
        <x:v>P038</x:v>
      </x:c>
      <x:c r="B46" s="32" t="str">
        <x:v>05 | Household &amp; relationships</x:v>
      </x:c>
      <x:c r="C46" s="52" t="str">
        <x:v>Relationship status, when relevant</x:v>
      </x:c>
      <x:c r="D46" s="42" t="str">
        <x:v>Single; Partnered; Married; Separated; Divorced; Widowed; Another arrangement</x:v>
      </x:c>
      <x:c r="E46" s="77" t="str">
        <x:v>Multiple</x:v>
      </x:c>
      <x:c r="F46" s="89"/>
      <x:c r="G46" s="42" t="str">
        <x:v>Optional; no assumptions about household composition or buying power.</x:v>
      </x:c>
      <x:c r="H46" s="42" t="str">
        <x:v>Is relationship context necessary for the use case?</x:v>
      </x:c>
      <x:c r="I46" s="42" t="str">
        <x:v>Household; current snapshot
Voluntary self-report; avoid names of other household members</x:v>
      </x:c>
      <x:c r="J46" s="42" t="str">
        <x:v>Sensitive / contextual</x:v>
      </x:c>
      <x:c r="K46" s="95" t="str">
        <x:v>Authored classification; illustrative, extensible options. No population estimates.</x:v>
      </x:c>
    </x:row>
    <x:row r="47" ht="80" customHeight="1">
      <x:c r="A47" s="77" t="str">
        <x:v>P039</x:v>
      </x:c>
      <x:c r="B47" s="32" t="str">
        <x:v>05 | Household &amp; relationships</x:v>
      </x:c>
      <x:c r="C47" s="52" t="str">
        <x:v>Household earning structure</x:v>
      </x:c>
      <x:c r="D47" s="42" t="str">
        <x:v>No regular earner; One earner; Two earners; Three or more; Shared external support</x:v>
      </x:c>
      <x:c r="E47" s="77" t="str">
        <x:v>Single</x:v>
      </x:c>
      <x:c r="F47" s="89"/>
      <x:c r="G47" s="42" t="str">
        <x:v>Do not equate number of earners with total resources.</x:v>
      </x:c>
      <x:c r="H47" s="42" t="str">
        <x:v>How are resources contributed?</x:v>
      </x:c>
      <x:c r="I47" s="42" t="str">
        <x:v>Household; current snapshot
Voluntary self-report; avoid names of other household members</x:v>
      </x:c>
      <x:c r="J47" s="42" t="str">
        <x:v>Personal / minimize</x:v>
      </x:c>
      <x:c r="K47" s="95" t="str">
        <x:v>Authored classification; illustrative, extensible options. No population estimates.</x:v>
      </x:c>
    </x:row>
    <x:row r="48" ht="80" customHeight="1">
      <x:c r="A48" s="77" t="str">
        <x:v>P040</x:v>
      </x:c>
      <x:c r="B48" s="32" t="str">
        <x:v>05 | Household &amp; relationships</x:v>
      </x:c>
      <x:c r="C48" s="52" t="str">
        <x:v>Household decision structure</x:v>
      </x:c>
      <x:c r="D48" s="42" t="str">
        <x:v>Independent decisions; Joint decisions; Delegated decisions; Category-specific decision owner</x:v>
      </x:c>
      <x:c r="E48" s="77" t="str">
        <x:v>Multiple</x:v>
      </x:c>
      <x:c r="F48" s="89"/>
      <x:c r="G48" s="42" t="str">
        <x:v>Roles vary by category and occasion.</x:v>
      </x:c>
      <x:c r="H48" s="42" t="str">
        <x:v>Who decides for this purchase?</x:v>
      </x:c>
      <x:c r="I48" s="42" t="str">
        <x:v>Household; current snapshot
Voluntary self-report; avoid names of other household members</x:v>
      </x:c>
      <x:c r="J48" s="42" t="str">
        <x:v>Personal / minimize</x:v>
      </x:c>
      <x:c r="K48" s="95" t="str">
        <x:v>Authored classification; illustrative, extensible options. No population estimates.</x:v>
      </x:c>
    </x:row>
    <x:row r="49" ht="80" customHeight="1">
      <x:c r="A49" s="77" t="str">
        <x:v>P041</x:v>
      </x:c>
      <x:c r="B49" s="32" t="str">
        <x:v>05 | Household &amp; relationships</x:v>
      </x:c>
      <x:c r="C49" s="52" t="str">
        <x:v>Household resource sharing</x:v>
      </x:c>
      <x:c r="D49" s="42" t="str">
        <x:v>Fully pooled; Partly pooled; Separate budgets; Shared noncash resources; Varies</x:v>
      </x:c>
      <x:c r="E49" s="77" t="str">
        <x:v>Single</x:v>
      </x:c>
      <x:c r="F49" s="89"/>
      <x:c r="G49" s="42" t="str">
        <x:v>Distinguish ownership from access.</x:v>
      </x:c>
      <x:c r="H49" s="42" t="str">
        <x:v>Which resources are actually available to this decision?</x:v>
      </x:c>
      <x:c r="I49" s="42" t="str">
        <x:v>Household; current snapshot
Voluntary self-report; avoid names of other household members</x:v>
      </x:c>
      <x:c r="J49" s="42" t="str">
        <x:v>Personal / minimize</x:v>
      </x:c>
      <x:c r="K49" s="95" t="str">
        <x:v>Authored classification; illustrative, extensible options. No population estimates.</x:v>
      </x:c>
    </x:row>
    <x:row r="50" ht="80" customHeight="1">
      <x:c r="A50" s="77" t="str">
        <x:v>P042</x:v>
      </x:c>
      <x:c r="B50" s="32" t="str">
        <x:v>05 | Household &amp; relationships</x:v>
      </x:c>
      <x:c r="C50" s="52" t="str">
        <x:v>Dependents supported</x:v>
      </x:c>
      <x:c r="D50" s="42" t="str">
        <x:v>None; Children; Adult relatives; Older adults; Nonrelative dependents</x:v>
      </x:c>
      <x:c r="E50" s="77" t="str">
        <x:v>Multiple</x:v>
      </x:c>
      <x:c r="F50" s="89"/>
      <x:c r="G50" s="42" t="str">
        <x:v>Ask directly; dependents may live elsewhere.</x:v>
      </x:c>
      <x:c r="H50" s="42" t="str">
        <x:v>Who depends on this person's time or resources?</x:v>
      </x:c>
      <x:c r="I50" s="42" t="str">
        <x:v>Household; current snapshot
Voluntary self-report; avoid names of other household members</x:v>
      </x:c>
      <x:c r="J50" s="42" t="str">
        <x:v>Personal / minimize</x:v>
      </x:c>
      <x:c r="K50" s="95" t="str">
        <x:v>Authored classification; illustrative, extensible options. No population estimates.</x:v>
      </x:c>
    </x:row>
    <x:row r="51" ht="80" customHeight="1">
      <x:c r="A51" s="77" t="str">
        <x:v>P043</x:v>
      </x:c>
      <x:c r="B51" s="32" t="str">
        <x:v>05 | Household &amp; relationships</x:v>
      </x:c>
      <x:c r="C51" s="52" t="str">
        <x:v>Social support availability</x:v>
      </x:c>
      <x:c r="D51" s="42" t="str">
        <x:v>Reliable nearby support; Reliable remote support; Occasional support; Limited support; Self-description</x:v>
      </x:c>
      <x:c r="E51" s="77" t="str">
        <x:v>Single</x:v>
      </x:c>
      <x:c r="F51" s="89"/>
      <x:c r="G51" s="42" t="str">
        <x:v>Do not use limited support to exploit vulnerability.</x:v>
      </x:c>
      <x:c r="H51" s="42" t="str">
        <x:v>What practical assistance is available?</x:v>
      </x:c>
      <x:c r="I51" s="42" t="str">
        <x:v>Household; current snapshot
Voluntary self-report; avoid names of other household members</x:v>
      </x:c>
      <x:c r="J51" s="42" t="str">
        <x:v>Personal / minimize</x:v>
      </x:c>
      <x:c r="K51" s="95" t="str">
        <x:v>Authored classification; illustrative, extensible options. No population estimates.</x:v>
      </x:c>
    </x:row>
    <x:row r="52" ht="80" customHeight="1">
      <x:c r="A52" s="77" t="str">
        <x:v>P044</x:v>
      </x:c>
      <x:c r="B52" s="32" t="str">
        <x:v>05 | Household &amp; relationships</x:v>
      </x:c>
      <x:c r="C52" s="52" t="str">
        <x:v>Pet or animal-care responsibilities</x:v>
      </x:c>
      <x:c r="D52" s="42" t="str">
        <x:v>None; Dogs; Cats; Birds; Small animals; Aquatic animals; Horses; Livestock; Other</x:v>
      </x:c>
      <x:c r="E52" s="77" t="str">
        <x:v>Multiple</x:v>
      </x:c>
      <x:c r="F52" s="89"/>
      <x:c r="G52" s="42" t="str">
        <x:v>Pets and working animals can require different care arrangements.</x:v>
      </x:c>
      <x:c r="H52" s="42" t="str">
        <x:v>Must the solution account for animal care?</x:v>
      </x:c>
      <x:c r="I52" s="42" t="str">
        <x:v>Household; current snapshot
Voluntary self-report; avoid names of other household members</x:v>
      </x:c>
      <x:c r="J52" s="42" t="str">
        <x:v>Personal / minimize</x:v>
      </x:c>
      <x:c r="K52" s="95" t="str">
        <x:v>Authored classification; illustrative, extensible options. No population estimates.</x:v>
      </x:c>
    </x:row>
    <x:row r="53" ht="80" customHeight="1">
      <x:c r="A53" s="78" t="str">
        <x:v>P045</x:v>
      </x:c>
      <x:c r="B53" s="71" t="str">
        <x:v>06 | Parenting &amp; caregiving</x:v>
      </x:c>
      <x:c r="C53" s="72" t="str">
        <x:v>Parenting or guardian role</x:v>
      </x:c>
      <x:c r="D53" s="70" t="str">
        <x:v>Not a caregiver; Parent; Guardian; Foster caregiver; Adoptive parent; Shared caregiver; Other</x:v>
      </x:c>
      <x:c r="E53" s="78" t="str">
        <x:v>Multiple</x:v>
      </x:c>
      <x:c r="F53" s="88"/>
      <x:c r="G53" s="70" t="str">
        <x:v>Do not infer from age, gender, marital status, or purchases.</x:v>
      </x:c>
      <x:c r="H53" s="70" t="str">
        <x:v>Is the person buying for someone in their care?</x:v>
      </x:c>
      <x:c r="I53" s="70" t="str">
        <x:v>Care role; dependent and task-specific
Voluntary report of practical care needs</x:v>
      </x:c>
      <x:c r="J53" s="70" t="str">
        <x:v>Sensitive / contextual</x:v>
      </x:c>
      <x:c r="K53" s="96" t="str">
        <x:v>Authored classification; illustrative, extensible options. No population estimates.</x:v>
      </x:c>
    </x:row>
    <x:row r="54" ht="80" customHeight="1">
      <x:c r="A54" s="79" t="str">
        <x:v>P046</x:v>
      </x:c>
      <x:c r="B54" s="66" t="str">
        <x:v>06 | Parenting &amp; caregiving</x:v>
      </x:c>
      <x:c r="C54" s="67" t="str">
        <x:v>Dependent age groups</x:v>
      </x:c>
      <x:c r="D54" s="60" t="str">
        <x:v>Under 1; 1-2; 3-5; 6-12; 13-17; Adult; Older adult</x:v>
      </x:c>
      <x:c r="E54" s="79" t="str">
        <x:v>Multiple</x:v>
      </x:c>
      <x:c r="F54" s="89"/>
      <x:c r="G54" s="60" t="str">
        <x:v>Use coarse bands; avoid identifying children.</x:v>
      </x:c>
      <x:c r="H54" s="60" t="str">
        <x:v>Which age-related support needs have been stated?</x:v>
      </x:c>
      <x:c r="I54" s="60" t="str">
        <x:v>Care role; dependent and task-specific
Voluntary report of practical care needs</x:v>
      </x:c>
      <x:c r="J54" s="60" t="str">
        <x:v>Sensitive / contextual</x:v>
      </x:c>
      <x:c r="K54" s="97" t="str">
        <x:v>Authored classification; illustrative, extensible options. No population estimates.</x:v>
      </x:c>
    </x:row>
    <x:row r="55" ht="80" customHeight="1">
      <x:c r="A55" s="79" t="str">
        <x:v>P047</x:v>
      </x:c>
      <x:c r="B55" s="66" t="str">
        <x:v>06 | Parenting &amp; caregiving</x:v>
      </x:c>
      <x:c r="C55" s="67" t="str">
        <x:v>Caregiving intensity</x:v>
      </x:c>
      <x:c r="D55" s="60" t="str">
        <x:v>Occasional; Several times weekly; Daily part-time; Daily substantial care; Continuous availability</x:v>
      </x:c>
      <x:c r="E55" s="79" t="str">
        <x:v>Single</x:v>
      </x:c>
      <x:c r="F55" s="89"/>
      <x:c r="G55" s="60" t="str">
        <x:v>Authored categories; actual hours may be recorded voluntarily.</x:v>
      </x:c>
      <x:c r="H55" s="60" t="str">
        <x:v>How much time does care occupy?</x:v>
      </x:c>
      <x:c r="I55" s="60" t="str">
        <x:v>Care role; dependent and task-specific
Voluntary report of practical care needs</x:v>
      </x:c>
      <x:c r="J55" s="60" t="str">
        <x:v>Sensitive / contextual</x:v>
      </x:c>
      <x:c r="K55" s="97" t="str">
        <x:v>Authored classification; illustrative, extensible options. No population estimates.</x:v>
      </x:c>
    </x:row>
    <x:row r="56" ht="80" customHeight="1">
      <x:c r="A56" s="79" t="str">
        <x:v>P048</x:v>
      </x:c>
      <x:c r="B56" s="66" t="str">
        <x:v>06 | Parenting &amp; caregiving</x:v>
      </x:c>
      <x:c r="C56" s="67" t="str">
        <x:v>Care arrangement</x:v>
      </x:c>
      <x:c r="D56" s="60" t="str">
        <x:v>Household care; Shared family care; Paid home care; Daycare; School-based care; Residential care</x:v>
      </x:c>
      <x:c r="E56" s="79" t="str">
        <x:v>Multiple</x:v>
      </x:c>
      <x:c r="F56" s="89"/>
      <x:c r="G56" s="60" t="str">
        <x:v>Availability differs by location; no preferred arrangement is assumed.</x:v>
      </x:c>
      <x:c r="H56" s="60" t="str">
        <x:v>What arrangement must the product fit?</x:v>
      </x:c>
      <x:c r="I56" s="60" t="str">
        <x:v>Care role; dependent and task-specific
Voluntary report of practical care needs</x:v>
      </x:c>
      <x:c r="J56" s="60" t="str">
        <x:v>Sensitive / contextual</x:v>
      </x:c>
      <x:c r="K56" s="97" t="str">
        <x:v>Authored classification; illustrative, extensible options. No population estimates.</x:v>
      </x:c>
    </x:row>
    <x:row r="57" ht="80" customHeight="1">
      <x:c r="A57" s="79" t="str">
        <x:v>P049</x:v>
      </x:c>
      <x:c r="B57" s="66" t="str">
        <x:v>06 | Parenting &amp; caregiving</x:v>
      </x:c>
      <x:c r="C57" s="67" t="str">
        <x:v>Caregiving location</x:v>
      </x:c>
      <x:c r="D57" s="60" t="str">
        <x:v>Same home; Nearby household; Long-distance; Multiple locations</x:v>
      </x:c>
      <x:c r="E57" s="79" t="str">
        <x:v>Multiple</x:v>
      </x:c>
      <x:c r="F57" s="89"/>
      <x:c r="G57" s="60" t="str">
        <x:v>Do not collect another person's exact address.</x:v>
      </x:c>
      <x:c r="H57" s="60" t="str">
        <x:v>Is remote coordination necessary?</x:v>
      </x:c>
      <x:c r="I57" s="60" t="str">
        <x:v>Care role; dependent and task-specific
Voluntary report of practical care needs</x:v>
      </x:c>
      <x:c r="J57" s="60" t="str">
        <x:v>Sensitive / contextual</x:v>
      </x:c>
      <x:c r="K57" s="97" t="str">
        <x:v>Authored classification; illustrative, extensible options. No population estimates.</x:v>
      </x:c>
    </x:row>
    <x:row r="58" ht="80" customHeight="1">
      <x:c r="A58" s="79" t="str">
        <x:v>P050</x:v>
      </x:c>
      <x:c r="B58" s="66" t="str">
        <x:v>06 | Parenting &amp; caregiving</x:v>
      </x:c>
      <x:c r="C58" s="67" t="str">
        <x:v>Care logistics</x:v>
      </x:c>
      <x:c r="D58" s="60" t="str">
        <x:v>Transport; Scheduling; Meals; Learning support; Mobility support; Supervision; Administration</x:v>
      </x:c>
      <x:c r="E58" s="79" t="str">
        <x:v>Multiple</x:v>
      </x:c>
      <x:c r="F58" s="89"/>
      <x:c r="G58" s="60" t="str">
        <x:v>Describe tasks, not diagnoses of dependents.</x:v>
      </x:c>
      <x:c r="H58" s="60" t="str">
        <x:v>Which recurring task is difficult?</x:v>
      </x:c>
      <x:c r="I58" s="60" t="str">
        <x:v>Care role; dependent and task-specific
Voluntary report of practical care needs</x:v>
      </x:c>
      <x:c r="J58" s="60" t="str">
        <x:v>Sensitive / contextual</x:v>
      </x:c>
      <x:c r="K58" s="97" t="str">
        <x:v>Authored classification; illustrative, extensible options. No population estimates.</x:v>
      </x:c>
    </x:row>
    <x:row r="59" ht="80" customHeight="1">
      <x:c r="A59" s="79" t="str">
        <x:v>P051</x:v>
      </x:c>
      <x:c r="B59" s="66" t="str">
        <x:v>06 | Parenting &amp; caregiving</x:v>
      </x:c>
      <x:c r="C59" s="67" t="str">
        <x:v>Child-related product constraints</x:v>
      </x:c>
      <x:c r="D59" s="60" t="str">
        <x:v>Child-seat fit; Stroller space; Age suitability; Washability; Simple storage; No stated constraint</x:v>
      </x:c>
      <x:c r="E59" s="79" t="str">
        <x:v>Multiple</x:v>
      </x:c>
      <x:c r="F59" s="89"/>
      <x:c r="G59" s="60" t="str">
        <x:v>Apply only to explicit needs; not every parent needs every feature.</x:v>
      </x:c>
      <x:c r="H59" s="60" t="str">
        <x:v>What must fit or work in everyday use?</x:v>
      </x:c>
      <x:c r="I59" s="60" t="str">
        <x:v>Care role; dependent and task-specific
Voluntary report of practical care needs</x:v>
      </x:c>
      <x:c r="J59" s="60" t="str">
        <x:v>Sensitive / contextual</x:v>
      </x:c>
      <x:c r="K59" s="97" t="str">
        <x:v>Authored classification; illustrative, extensible options. No population estimates.</x:v>
      </x:c>
    </x:row>
    <x:row r="60" ht="80" customHeight="1">
      <x:c r="A60" s="79" t="str">
        <x:v>P052</x:v>
      </x:c>
      <x:c r="B60" s="66" t="str">
        <x:v>06 | Parenting &amp; caregiving</x:v>
      </x:c>
      <x:c r="C60" s="67" t="str">
        <x:v>Care purchase role</x:v>
      </x:c>
      <x:c r="D60" s="60" t="str">
        <x:v>Researcher; Payer; Buyer; End user; Installer; Care coordinator</x:v>
      </x:c>
      <x:c r="E60" s="79" t="str">
        <x:v>Multiple</x:v>
      </x:c>
      <x:c r="F60" s="89"/>
      <x:c r="G60" s="60" t="str">
        <x:v>Buying and using may involve different people.</x:v>
      </x:c>
      <x:c r="H60" s="60" t="str">
        <x:v>Who evaluates, pays for, and uses the product?</x:v>
      </x:c>
      <x:c r="I60" s="60" t="str">
        <x:v>Care role; dependent and task-specific
Voluntary report of practical care needs</x:v>
      </x:c>
      <x:c r="J60" s="60" t="str">
        <x:v>Sensitive / contextual</x:v>
      </x:c>
      <x:c r="K60" s="97" t="str">
        <x:v>Authored classification; illustrative, extensible options. No population estimates.</x:v>
      </x:c>
    </x:row>
    <x:row r="61" ht="80" customHeight="1">
      <x:c r="A61" s="79" t="str">
        <x:v>P053</x:v>
      </x:c>
      <x:c r="B61" s="66" t="str">
        <x:v>06 | Parenting &amp; caregiving</x:v>
      </x:c>
      <x:c r="C61" s="67" t="str">
        <x:v>Care support gap</x:v>
      </x:c>
      <x:c r="D61" s="60" t="str">
        <x:v>Self-described unmet practical need; No stated gap</x:v>
      </x:c>
      <x:c r="E61" s="79" t="str">
        <x:v>Text</x:v>
      </x:c>
      <x:c r="F61" s="89"/>
      <x:c r="G61" s="60" t="str">
        <x:v>Use to improve access, not fear-based selling.</x:v>
      </x:c>
      <x:c r="H61" s="60" t="str">
        <x:v>What support would make this task easier?</x:v>
      </x:c>
      <x:c r="I61" s="60" t="str">
        <x:v>Care role; dependent and task-specific
Voluntary report of practical care needs</x:v>
      </x:c>
      <x:c r="J61" s="60" t="str">
        <x:v>Sensitive / contextual</x:v>
      </x:c>
      <x:c r="K61" s="97" t="str">
        <x:v>Authored classification; illustrative, extensible options. No population estimates.</x:v>
      </x:c>
    </x:row>
    <x:row r="62" ht="80" customHeight="1">
      <x:c r="A62" s="76" t="str">
        <x:v>P054</x:v>
      </x:c>
      <x:c r="B62" s="55" t="str">
        <x:v>07 | Housing &amp; living environment</x:v>
      </x:c>
      <x:c r="C62" s="56" t="str">
        <x:v>Housing tenure</x:v>
      </x:c>
      <x:c r="D62" s="54" t="str">
        <x:v>Owner with loan; Owner without loan; Renter; Family-provided; Employer-provided; Collective housing; Temporary housing</x:v>
      </x:c>
      <x:c r="E62" s="76" t="str">
        <x:v>Single</x:v>
      </x:c>
      <x:c r="F62" s="88"/>
      <x:c r="G62" s="54" t="str">
        <x:v>Tenure is not a direct measure of wealth.</x:v>
      </x:c>
      <x:c r="H62" s="54" t="str">
        <x:v>Who can authorize home changes?</x:v>
      </x:c>
      <x:c r="I62" s="54" t="str">
        <x:v>Household; current home context
Self-report; nonidentifying observations</x:v>
      </x:c>
      <x:c r="J62" s="54" t="str">
        <x:v>Personal / minimize</x:v>
      </x:c>
      <x:c r="K62" s="94" t="str">
        <x:v>Consumption reference: COICOP 2018. Persona fields and bands are authored, not an official crosswalk.
https://unstats.un.org/unsd/classifications/Econ</x:v>
      </x:c>
    </x:row>
    <x:row r="63" ht="80" customHeight="1">
      <x:c r="A63" s="77" t="str">
        <x:v>P055</x:v>
      </x:c>
      <x:c r="B63" s="32" t="str">
        <x:v>07 | Housing &amp; living environment</x:v>
      </x:c>
      <x:c r="C63" s="52" t="str">
        <x:v>Dwelling form</x:v>
      </x:c>
      <x:c r="D63" s="42" t="str">
        <x:v>Detached home; Attached home; Apartment; Room; Dormitory; Mobile dwelling; Informal dwelling; Other</x:v>
      </x:c>
      <x:c r="E63" s="77" t="str">
        <x:v>Single</x:v>
      </x:c>
      <x:c r="F63" s="89"/>
      <x:c r="G63" s="42" t="str">
        <x:v>Allow locally specific housing types.</x:v>
      </x:c>
      <x:c r="H63" s="42" t="str">
        <x:v>What physical setting must the solution fit?</x:v>
      </x:c>
      <x:c r="I63" s="42" t="str">
        <x:v>Household; current home context
Self-report; nonidentifying observations</x:v>
      </x:c>
      <x:c r="J63" s="42" t="str">
        <x:v>Personal / minimize</x:v>
      </x:c>
      <x:c r="K63" s="95" t="str">
        <x:v>Consumption reference: COICOP 2018. Persona fields and bands are authored, not an official crosswalk.
https://unstats.un.org/unsd/classifications/Econ</x:v>
      </x:c>
    </x:row>
    <x:row r="64" ht="80" customHeight="1">
      <x:c r="A64" s="77" t="str">
        <x:v>P056</x:v>
      </x:c>
      <x:c r="B64" s="32" t="str">
        <x:v>07 | Housing &amp; living environment</x:v>
      </x:c>
      <x:c r="C64" s="52" t="str">
        <x:v>Space availability</x:v>
      </x:c>
      <x:c r="D64" s="42" t="str">
        <x:v>Very limited storage; Shared rooms; Dedicated workspace; Outdoor space; Workshop space; Ample storage</x:v>
      </x:c>
      <x:c r="E64" s="77" t="str">
        <x:v>Multiple</x:v>
      </x:c>
      <x:c r="F64" s="89"/>
      <x:c r="G64" s="42" t="str">
        <x:v>Prefer usable space or measurements over status labels.</x:v>
      </x:c>
      <x:c r="H64" s="42" t="str">
        <x:v>What can physically fit?</x:v>
      </x:c>
      <x:c r="I64" s="42" t="str">
        <x:v>Household; current home context
Self-report; nonidentifying observations</x:v>
      </x:c>
      <x:c r="J64" s="42" t="str">
        <x:v>Personal / minimize</x:v>
      </x:c>
      <x:c r="K64" s="95" t="str">
        <x:v>Consumption reference: COICOP 2018. Persona fields and bands are authored, not an official crosswalk.
https://unstats.un.org/unsd/classifications/Econ</x:v>
      </x:c>
    </x:row>
    <x:row r="65" ht="80" customHeight="1">
      <x:c r="A65" s="77" t="str">
        <x:v>P057</x:v>
      </x:c>
      <x:c r="B65" s="32" t="str">
        <x:v>07 | Housing &amp; living environment</x:v>
      </x:c>
      <x:c r="C65" s="52" t="str">
        <x:v>Household facilities</x:v>
      </x:c>
      <x:c r="D65" s="42" t="str">
        <x:v>Kitchen access; Laundry access; Indoor water; Cooling; Heating; Private bathroom; Shared facilities</x:v>
      </x:c>
      <x:c r="E65" s="77" t="str">
        <x:v>Multiple</x:v>
      </x:c>
      <x:c r="F65" s="89"/>
      <x:c r="G65" s="42" t="str">
        <x:v>Record availability rather than assuming household standards.</x:v>
      </x:c>
      <x:c r="H65" s="42" t="str">
        <x:v>Which facilities can the person use?</x:v>
      </x:c>
      <x:c r="I65" s="42" t="str">
        <x:v>Household; current home context
Self-report; nonidentifying observations</x:v>
      </x:c>
      <x:c r="J65" s="42" t="str">
        <x:v>Personal / minimize</x:v>
      </x:c>
      <x:c r="K65" s="95" t="str">
        <x:v>Consumption reference: COICOP 2018. Persona fields and bands are authored, not an official crosswalk.
https://unstats.un.org/unsd/classifications/Econ</x:v>
      </x:c>
    </x:row>
    <x:row r="66" ht="80" customHeight="1">
      <x:c r="A66" s="77" t="str">
        <x:v>P058</x:v>
      </x:c>
      <x:c r="B66" s="32" t="str">
        <x:v>07 | Housing &amp; living environment</x:v>
      </x:c>
      <x:c r="C66" s="52" t="str">
        <x:v>Electricity reliability</x:v>
      </x:c>
      <x:c r="D66" s="42" t="str">
        <x:v>Reliable; Occasional outages; Frequent outages; Off-grid; No electricity access</x:v>
      </x:c>
      <x:c r="E66" s="77" t="str">
        <x:v>Single</x:v>
      </x:c>
      <x:c r="F66" s="89"/>
      <x:c r="G66" s="42" t="str">
        <x:v>Infrastructure condition, not a personal trait.</x:v>
      </x:c>
      <x:c r="H66" s="42" t="str">
        <x:v>Is offline or low-power operation needed?</x:v>
      </x:c>
      <x:c r="I66" s="42" t="str">
        <x:v>Household; current home context
Self-report; nonidentifying observations</x:v>
      </x:c>
      <x:c r="J66" s="42" t="str">
        <x:v>Personal / minimize</x:v>
      </x:c>
      <x:c r="K66" s="95" t="str">
        <x:v>Consumption reference: COICOP 2018. Persona fields and bands are authored, not an official crosswalk.
https://unstats.un.org/unsd/classifications/Econ</x:v>
      </x:c>
    </x:row>
    <x:row r="67" ht="80" customHeight="1">
      <x:c r="A67" s="77" t="str">
        <x:v>P059</x:v>
      </x:c>
      <x:c r="B67" s="32" t="str">
        <x:v>07 | Housing &amp; living environment</x:v>
      </x:c>
      <x:c r="C67" s="52" t="str">
        <x:v>Water and sanitation access</x:v>
      </x:c>
      <x:c r="D67" s="42" t="str">
        <x:v>In-home access; Shared access; Collected water; Intermittent supply; Other arrangement</x:v>
      </x:c>
      <x:c r="E67" s="77" t="str">
        <x:v>Multiple</x:v>
      </x:c>
      <x:c r="F67" s="89"/>
      <x:c r="G67" s="42" t="str">
        <x:v>For service and design needs only; do not stigmatize.</x:v>
      </x:c>
      <x:c r="H67" s="42" t="str">
        <x:v>Does the solution depend on reliable water?</x:v>
      </x:c>
      <x:c r="I67" s="42" t="str">
        <x:v>Household; current home context
Self-report; nonidentifying observations</x:v>
      </x:c>
      <x:c r="J67" s="42" t="str">
        <x:v>Personal / minimize</x:v>
      </x:c>
      <x:c r="K67" s="95" t="str">
        <x:v>Consumption reference: COICOP 2018. Persona fields and bands are authored, not an official crosswalk.
https://unstats.un.org/unsd/classifications/Econ</x:v>
      </x:c>
    </x:row>
    <x:row r="68" ht="80" customHeight="1">
      <x:c r="A68" s="77" t="str">
        <x:v>P060</x:v>
      </x:c>
      <x:c r="B68" s="32" t="str">
        <x:v>07 | Housing &amp; living environment</x:v>
      </x:c>
      <x:c r="C68" s="52" t="str">
        <x:v>Home connectivity constraints</x:v>
      </x:c>
      <x:c r="D68" s="42" t="str">
        <x:v>Strong coverage; Weak coverage; Shared connection; Data cap; No home internet</x:v>
      </x:c>
      <x:c r="E68" s="77" t="str">
        <x:v>Multiple</x:v>
      </x:c>
      <x:c r="F68" s="89"/>
      <x:c r="G68" s="42" t="str">
        <x:v>Separate availability from ability to pay.</x:v>
      </x:c>
      <x:c r="H68" s="42" t="str">
        <x:v>Does the solution need an offline option?</x:v>
      </x:c>
      <x:c r="I68" s="42" t="str">
        <x:v>Household; current home context
Self-report; nonidentifying observations</x:v>
      </x:c>
      <x:c r="J68" s="42" t="str">
        <x:v>Personal / minimize</x:v>
      </x:c>
      <x:c r="K68" s="95" t="str">
        <x:v>Consumption reference: COICOP 2018. Persona fields and bands are authored, not an official crosswalk.
https://unstats.un.org/unsd/classifications/Econ</x:v>
      </x:c>
    </x:row>
    <x:row r="69" ht="80" customHeight="1">
      <x:c r="A69" s="77" t="str">
        <x:v>P061</x:v>
      </x:c>
      <x:c r="B69" s="32" t="str">
        <x:v>07 | Housing &amp; living environment</x:v>
      </x:c>
      <x:c r="C69" s="52" t="str">
        <x:v>Home modification authority</x:v>
      </x:c>
      <x:c r="D69" s="42" t="str">
        <x:v>Can modify; Permission required; Temporary changes only; Cannot modify</x:v>
      </x:c>
      <x:c r="E69" s="77" t="str">
        <x:v>Single</x:v>
      </x:c>
      <x:c r="F69" s="89"/>
      <x:c r="G69" s="42" t="str">
        <x:v>Ask separately from ownership status.</x:v>
      </x:c>
      <x:c r="H69" s="42" t="str">
        <x:v>Is permanent installation possible?</x:v>
      </x:c>
      <x:c r="I69" s="42" t="str">
        <x:v>Household; current home context
Self-report; nonidentifying observations</x:v>
      </x:c>
      <x:c r="J69" s="42" t="str">
        <x:v>Personal / minimize</x:v>
      </x:c>
      <x:c r="K69" s="95" t="str">
        <x:v>Consumption reference: COICOP 2018. Persona fields and bands are authored, not an official crosswalk.
https://unstats.un.org/unsd/classifications/Econ</x:v>
      </x:c>
    </x:row>
    <x:row r="70" ht="80" customHeight="1">
      <x:c r="A70" s="77" t="str">
        <x:v>P062</x:v>
      </x:c>
      <x:c r="B70" s="32" t="str">
        <x:v>07 | Housing &amp; living environment</x:v>
      </x:c>
      <x:c r="C70" s="52" t="str">
        <x:v>Residential stability</x:v>
      </x:c>
      <x:c r="D70" s="42" t="str">
        <x:v>Stable expected stay; Lease ending; Move planned; Temporary accommodation; Uncertain</x:v>
      </x:c>
      <x:c r="E70" s="77" t="str">
        <x:v>Single</x:v>
      </x:c>
      <x:c r="F70" s="89"/>
      <x:c r="G70" s="42" t="str">
        <x:v>Sensitive context; not a predictor of reliability or creditworthiness.</x:v>
      </x:c>
      <x:c r="H70" s="42" t="str">
        <x:v>Does the solution need to be portable?</x:v>
      </x:c>
      <x:c r="I70" s="42" t="str">
        <x:v>Household; current home context
Self-report; nonidentifying observations</x:v>
      </x:c>
      <x:c r="J70" s="42" t="str">
        <x:v>Sensitive / contextual</x:v>
      </x:c>
      <x:c r="K70" s="95" t="str">
        <x:v>Consumption reference: COICOP 2018. Persona fields and bands are authored, not an official crosswalk.
https://unstats.un.org/unsd/classifications/Econ</x:v>
      </x:c>
    </x:row>
    <x:row r="71" ht="80" customHeight="1">
      <x:c r="A71" s="77" t="str">
        <x:v>P063</x:v>
      </x:c>
      <x:c r="B71" s="32" t="str">
        <x:v>07 | Housing &amp; living environment</x:v>
      </x:c>
      <x:c r="C71" s="52" t="str">
        <x:v>Home service preference</x:v>
      </x:c>
      <x:c r="D71" s="42" t="str">
        <x:v>Do it myself; Hire a specialist; Shared community help; Managed service; Mixed</x:v>
      </x:c>
      <x:c r="E71" s="77" t="str">
        <x:v>Multiple</x:v>
      </x:c>
      <x:c r="F71" s="89"/>
      <x:c r="G71" s="42" t="str">
        <x:v>Depends on task, skills, cost, and time.</x:v>
      </x:c>
      <x:c r="H71" s="42" t="str">
        <x:v>Which tasks should be self-service?</x:v>
      </x:c>
      <x:c r="I71" s="42" t="str">
        <x:v>Household; current home context
Self-report; nonidentifying observations</x:v>
      </x:c>
      <x:c r="J71" s="42" t="str">
        <x:v>Personal / minimize</x:v>
      </x:c>
      <x:c r="K71" s="95" t="str">
        <x:v>Consumption reference: COICOP 2018. Persona fields and bands are authored, not an official crosswalk.
https://unstats.un.org/unsd/classifications/Econ</x:v>
      </x:c>
    </x:row>
    <x:row r="72" ht="80" customHeight="1">
      <x:c r="A72" s="78" t="str">
        <x:v>P064</x:v>
      </x:c>
      <x:c r="B72" s="71" t="str">
        <x:v>08 | Education &amp; skills</x:v>
      </x:c>
      <x:c r="C72" s="72" t="str">
        <x:v>Educational attainment</x:v>
      </x:c>
      <x:c r="D72" s="70" t="str">
        <x:v>No formal schooling; Primary; Secondary; Vocational; Short-cycle tertiary; Bachelor's level; Master's level; Doctoral level; Other</x:v>
      </x:c>
      <x:c r="E72" s="78" t="str">
        <x:v>Multiple</x:v>
      </x:c>
      <x:c r="F72" s="88"/>
      <x:c r="G72" s="70" t="str">
        <x:v>Authored broad labels; map local credentials before international comparisons. Not an intelligence proxy.</x:v>
      </x:c>
      <x:c r="H72" s="70" t="str">
        <x:v>What knowledge can the material reasonably build on?</x:v>
      </x:c>
      <x:c r="I72" s="70" t="str">
        <x:v>Person; subject and task-specific
Self-report; credentials only when needed; direct skills evidence</x:v>
      </x:c>
      <x:c r="J72" s="70" t="str">
        <x:v>Personal / minimize</x:v>
      </x:c>
      <x:c r="K72" s="96" t="str">
        <x:v>Authored classification; illustrative, extensible options. No population estimates.</x:v>
      </x:c>
    </x:row>
    <x:row r="73" ht="80" customHeight="1">
      <x:c r="A73" s="79" t="str">
        <x:v>P065</x:v>
      </x:c>
      <x:c r="B73" s="66" t="str">
        <x:v>08 | Education &amp; skills</x:v>
      </x:c>
      <x:c r="C73" s="67" t="str">
        <x:v>Current learning participation</x:v>
      </x:c>
      <x:c r="D73" s="60" t="str">
        <x:v>School; University; Apprenticeship; Professional training; Informal learning; Self-study; None</x:v>
      </x:c>
      <x:c r="E73" s="79" t="str">
        <x:v>Multiple</x:v>
      </x:c>
      <x:c r="F73" s="89"/>
      <x:c r="G73" s="60" t="str">
        <x:v>Learning may be formal or informal and occur at any age.</x:v>
      </x:c>
      <x:c r="H73" s="60" t="str">
        <x:v>What is the person currently learning?</x:v>
      </x:c>
      <x:c r="I73" s="60" t="str">
        <x:v>Person; subject and task-specific
Self-report; credentials only when needed; direct skills evidence</x:v>
      </x:c>
      <x:c r="J73" s="60" t="str">
        <x:v>Personal / minimize</x:v>
      </x:c>
      <x:c r="K73" s="97" t="str">
        <x:v>Authored classification; illustrative, extensible options. No population estimates.</x:v>
      </x:c>
    </x:row>
    <x:row r="74" ht="80" customHeight="1">
      <x:c r="A74" s="79" t="str">
        <x:v>P066</x:v>
      </x:c>
      <x:c r="B74" s="66" t="str">
        <x:v>08 | Education &amp; skills</x:v>
      </x:c>
      <x:c r="C74" s="67" t="str">
        <x:v>Field of study</x:v>
      </x:c>
      <x:c r="D74" s="60" t="str">
        <x:v>Education; Arts and humanities; Social sciences; Business; Law; Science; Technology; Engineering; Health; Agriculture; Services; Other</x:v>
      </x:c>
      <x:c r="E74" s="79" t="str">
        <x:v>Multiple</x:v>
      </x:c>
      <x:c r="F74" s="89"/>
      <x:c r="G74" s="60" t="str">
        <x:v>Broad authored categories; allow local specialties and multidisciplinary study.</x:v>
      </x:c>
      <x:c r="H74" s="60" t="str">
        <x:v>Which subject context matters?</x:v>
      </x:c>
      <x:c r="I74" s="60" t="str">
        <x:v>Person; subject and task-specific
Self-report; credentials only when needed; direct skills evidence</x:v>
      </x:c>
      <x:c r="J74" s="60" t="str">
        <x:v>Personal / minimize</x:v>
      </x:c>
      <x:c r="K74" s="97" t="str">
        <x:v>Authored classification; illustrative, extensible options. No population estimates.</x:v>
      </x:c>
    </x:row>
    <x:row r="75" ht="80" customHeight="1">
      <x:c r="A75" s="79" t="str">
        <x:v>P067</x:v>
      </x:c>
      <x:c r="B75" s="66" t="str">
        <x:v>08 | Education &amp; skills</x:v>
      </x:c>
      <x:c r="C75" s="67" t="str">
        <x:v>Professional qualifications</x:v>
      </x:c>
      <x:c r="D75" s="60" t="str">
        <x:v>Named credential; Local license; Trade certification; Portfolio evidence; None</x:v>
      </x:c>
      <x:c r="E75" s="79" t="str">
        <x:v>Text</x:v>
      </x:c>
      <x:c r="F75" s="89"/>
      <x:c r="G75" s="60" t="str">
        <x:v>Record jurisdiction and relevance; do not assume equivalence worldwide.</x:v>
      </x:c>
      <x:c r="H75" s="60" t="str">
        <x:v>Is a specific credential needed for this role?</x:v>
      </x:c>
      <x:c r="I75" s="60" t="str">
        <x:v>Person; subject and task-specific
Self-report; credentials only when needed; direct skills evidence</x:v>
      </x:c>
      <x:c r="J75" s="60" t="str">
        <x:v>Personal / minimize</x:v>
      </x:c>
      <x:c r="K75" s="97" t="str">
        <x:v>Authored classification; illustrative, extensible options. No population estimates.</x:v>
      </x:c>
    </x:row>
    <x:row r="76" ht="80" customHeight="1">
      <x:c r="A76" s="79" t="str">
        <x:v>P068</x:v>
      </x:c>
      <x:c r="B76" s="66" t="str">
        <x:v>08 | Education &amp; skills</x:v>
      </x:c>
      <x:c r="C76" s="67" t="str">
        <x:v>Category knowledge</x:v>
      </x:c>
      <x:c r="D76" s="60" t="str">
        <x:v>New to the category; Basic familiarity; Experienced user; Specialist; Expert practitioner</x:v>
      </x:c>
      <x:c r="E76" s="79" t="str">
        <x:v>Single</x:v>
      </x:c>
      <x:c r="F76" s="89"/>
      <x:c r="G76" s="60" t="str">
        <x:v>Assess for the product or topic, not as a global label.</x:v>
      </x:c>
      <x:c r="H76" s="60" t="str">
        <x:v>Should the explanation start with basics?</x:v>
      </x:c>
      <x:c r="I76" s="60" t="str">
        <x:v>Person; subject and task-specific
Self-report; credentials only when needed; direct skills evidence</x:v>
      </x:c>
      <x:c r="J76" s="60" t="str">
        <x:v>Personal / minimize</x:v>
      </x:c>
      <x:c r="K76" s="97" t="str">
        <x:v>Authored classification; illustrative, extensible options. No population estimates.</x:v>
      </x:c>
    </x:row>
    <x:row r="77" ht="80" customHeight="1">
      <x:c r="A77" s="79" t="str">
        <x:v>P069</x:v>
      </x:c>
      <x:c r="B77" s="66" t="str">
        <x:v>08 | Education &amp; skills</x:v>
      </x:c>
      <x:c r="C77" s="67" t="str">
        <x:v>Practical and technical skills</x:v>
      </x:c>
      <x:c r="D77" s="60" t="str">
        <x:v>Repair; Craft; Coding; Data work; Design; Writing; Languages; Trades; Research; Other</x:v>
      </x:c>
      <x:c r="E77" s="79" t="str">
        <x:v>Multiple</x:v>
      </x:c>
      <x:c r="F77" s="89"/>
      <x:c r="G77" s="60" t="str">
        <x:v>Self-report or task evidence; not predicted from education.</x:v>
      </x:c>
      <x:c r="H77" s="60" t="str">
        <x:v>Which tasks can the person complete unaided?</x:v>
      </x:c>
      <x:c r="I77" s="60" t="str">
        <x:v>Person; subject and task-specific
Self-report; credentials only when needed; direct skills evidence</x:v>
      </x:c>
      <x:c r="J77" s="60" t="str">
        <x:v>Personal / minimize</x:v>
      </x:c>
      <x:c r="K77" s="97" t="str">
        <x:v>Authored classification; illustrative, extensible options. No population estimates.</x:v>
      </x:c>
    </x:row>
    <x:row r="78" ht="80" customHeight="1">
      <x:c r="A78" s="79" t="str">
        <x:v>P070</x:v>
      </x:c>
      <x:c r="B78" s="66" t="str">
        <x:v>08 | Education &amp; skills</x:v>
      </x:c>
      <x:c r="C78" s="67" t="str">
        <x:v>Learning format preference</x:v>
      </x:c>
      <x:c r="D78" s="60" t="str">
        <x:v>Reading; Audio; Video; Demonstration; Hands-on practice; Live instruction; Peer learning</x:v>
      </x:c>
      <x:c r="E78" s="79" t="str">
        <x:v>Multiple</x:v>
      </x:c>
      <x:c r="F78" s="89"/>
      <x:c r="G78" s="60" t="str">
        <x:v>Preferences are not fixed learning-style diagnoses.</x:v>
      </x:c>
      <x:c r="H78" s="60" t="str">
        <x:v>Which formats should be available?</x:v>
      </x:c>
      <x:c r="I78" s="60" t="str">
        <x:v>Person; subject and task-specific
Self-report; credentials only when needed; direct skills evidence</x:v>
      </x:c>
      <x:c r="J78" s="60" t="str">
        <x:v>Personal / minimize</x:v>
      </x:c>
      <x:c r="K78" s="97" t="str">
        <x:v>Authored classification; illustrative, extensible options. No population estimates.</x:v>
      </x:c>
    </x:row>
    <x:row r="79" ht="80" customHeight="1">
      <x:c r="A79" s="79" t="str">
        <x:v>P071</x:v>
      </x:c>
      <x:c r="B79" s="66" t="str">
        <x:v>08 | Education &amp; skills</x:v>
      </x:c>
      <x:c r="C79" s="67" t="str">
        <x:v>Learning time availability</x:v>
      </x:c>
      <x:c r="D79" s="60" t="str">
        <x:v>Under 15 minutes; 15-30 minutes; 31-60 minutes; 1-3 hours; More than 3 hours per session</x:v>
      </x:c>
      <x:c r="E79" s="79" t="str">
        <x:v>Single</x:v>
      </x:c>
      <x:c r="F79" s="89"/>
      <x:c r="G79" s="60" t="str">
        <x:v>Authored session bands; separate preference from actual availability.</x:v>
      </x:c>
      <x:c r="H79" s="60" t="str">
        <x:v>How much time is available to learn?</x:v>
      </x:c>
      <x:c r="I79" s="60" t="str">
        <x:v>Person; subject and task-specific
Self-report; credentials only when needed; direct skills evidence</x:v>
      </x:c>
      <x:c r="J79" s="60" t="str">
        <x:v>Personal / minimize</x:v>
      </x:c>
      <x:c r="K79" s="97" t="str">
        <x:v>Authored classification; illustrative, extensible options. No population estimates.</x:v>
      </x:c>
    </x:row>
    <x:row r="80" ht="80" customHeight="1">
      <x:c r="A80" s="79" t="str">
        <x:v>P072</x:v>
      </x:c>
      <x:c r="B80" s="66" t="str">
        <x:v>08 | Education &amp; skills</x:v>
      </x:c>
      <x:c r="C80" s="67" t="str">
        <x:v>Learning goal</x:v>
      </x:c>
      <x:c r="D80" s="60" t="str">
        <x:v>Qualification; Career change; Skill improvement; Personal interest; Practical problem; Social connection</x:v>
      </x:c>
      <x:c r="E80" s="79" t="str">
        <x:v>Multiple</x:v>
      </x:c>
      <x:c r="F80" s="89"/>
      <x:c r="G80" s="60" t="str">
        <x:v>Goals may be combined.</x:v>
      </x:c>
      <x:c r="H80" s="60" t="str">
        <x:v>What would successful learning enable?</x:v>
      </x:c>
      <x:c r="I80" s="60" t="str">
        <x:v>Person; subject and task-specific
Self-report; credentials only when needed; direct skills evidence</x:v>
      </x:c>
      <x:c r="J80" s="60" t="str">
        <x:v>Personal / minimize</x:v>
      </x:c>
      <x:c r="K80" s="97" t="str">
        <x:v>Authored classification; illustrative, extensible options. No population estimates.</x:v>
      </x:c>
    </x:row>
    <x:row r="81" ht="80" customHeight="1">
      <x:c r="A81" s="76" t="str">
        <x:v>P073</x:v>
      </x:c>
      <x:c r="B81" s="55" t="str">
        <x:v>09 | Work &amp; livelihood</x:v>
      </x:c>
      <x:c r="C81" s="56" t="str">
        <x:v>Livelihood roles</x:v>
      </x:c>
      <x:c r="D81" s="54" t="str">
        <x:v>Employee; Self-employed; Business owner; Freelancer; Gig worker; Subsistence producer; Unpaid family worker; Student; Retiree; Job seeker</x:v>
      </x:c>
      <x:c r="E81" s="76" t="str">
        <x:v>Multiple</x:v>
      </x:c>
      <x:c r="F81" s="88"/>
      <x:c r="G81" s="54" t="str">
        <x:v>People may have multiple jobs and unpaid roles; no income assumption.</x:v>
      </x:c>
      <x:c r="H81" s="54" t="str">
        <x:v>Which work activities shape the need?</x:v>
      </x:c>
      <x:c r="I81" s="54" t="str">
        <x:v>Person; current jobs and unpaid work
Self-report; distinguish role, work arrangement, and income</x:v>
      </x:c>
      <x:c r="J81" s="54" t="str">
        <x:v>Personal / minimize</x:v>
      </x:c>
      <x:c r="K81" s="94" t="str">
        <x:v>Time-use reference: ICATUS 2016. Persona bands are authored.
https://unstats.un.org/unsd/demographic-social/time-use/icatus-2016/</x:v>
      </x:c>
    </x:row>
    <x:row r="82" ht="80" customHeight="1">
      <x:c r="A82" s="77" t="str">
        <x:v>P074</x:v>
      </x:c>
      <x:c r="B82" s="32" t="str">
        <x:v>09 | Work &amp; livelihood</x:v>
      </x:c>
      <x:c r="C82" s="52" t="str">
        <x:v>Occupation or trade</x:v>
      </x:c>
      <x:c r="D82" s="42" t="str">
        <x:v>Any local occupation; Multiple occupations; Nonemployment role</x:v>
      </x:c>
      <x:c r="E82" s="77" t="str">
        <x:v>Text</x:v>
      </x:c>
      <x:c r="F82" s="89"/>
      <x:c r="G82" s="42" t="str">
        <x:v>Preserve local job titles; use a documented occupational code when comparing datasets.</x:v>
      </x:c>
      <x:c r="H82" s="42" t="str">
        <x:v>What tasks does the person perform?</x:v>
      </x:c>
      <x:c r="I82" s="42" t="str">
        <x:v>Person; current jobs and unpaid work
Self-report; distinguish role, work arrangement, and income</x:v>
      </x:c>
      <x:c r="J82" s="42" t="str">
        <x:v>Personal / minimize</x:v>
      </x:c>
      <x:c r="K82" s="95" t="str">
        <x:v>Time-use reference: ICATUS 2016. Persona bands are authored.
https://unstats.un.org/unsd/demographic-social/time-use/icatus-2016/</x:v>
      </x:c>
    </x:row>
    <x:row r="83" ht="80" customHeight="1">
      <x:c r="A83" s="77" t="str">
        <x:v>P075</x:v>
      </x:c>
      <x:c r="B83" s="32" t="str">
        <x:v>09 | Work &amp; livelihood</x:v>
      </x:c>
      <x:c r="C83" s="52" t="str">
        <x:v>Sector or industry</x:v>
      </x:c>
      <x:c r="D83" s="42" t="str">
        <x:v>Agriculture; Manufacturing; Construction; Trade; Transport; Hospitality; Technology; Finance; Education; Health; Public services; Other</x:v>
      </x:c>
      <x:c r="E83" s="77" t="str">
        <x:v>Multiple</x:v>
      </x:c>
      <x:c r="F83" s="89"/>
      <x:c r="G83" s="42" t="str">
        <x:v>Authored broad labels, not an official industry-code mapping.</x:v>
      </x:c>
      <x:c r="H83" s="42" t="str">
        <x:v>Which sector-specific context matters?</x:v>
      </x:c>
      <x:c r="I83" s="42" t="str">
        <x:v>Person; current jobs and unpaid work
Self-report; distinguish role, work arrangement, and income</x:v>
      </x:c>
      <x:c r="J83" s="42" t="str">
        <x:v>Personal / minimize</x:v>
      </x:c>
      <x:c r="K83" s="95" t="str">
        <x:v>Time-use reference: ICATUS 2016. Persona bands are authored.
https://unstats.un.org/unsd/demographic-social/time-use/icatus-2016/</x:v>
      </x:c>
    </x:row>
    <x:row r="84" ht="80" customHeight="1">
      <x:c r="A84" s="77" t="str">
        <x:v>P076</x:v>
      </x:c>
      <x:c r="B84" s="32" t="str">
        <x:v>09 | Work &amp; livelihood</x:v>
      </x:c>
      <x:c r="C84" s="52" t="str">
        <x:v>Employment arrangement</x:v>
      </x:c>
      <x:c r="D84" s="42" t="str">
        <x:v>Permanent; Fixed-term; Temporary; Seasonal; Casual; On-demand; Informal; Own enterprise</x:v>
      </x:c>
      <x:c r="E84" s="77" t="str">
        <x:v>Multiple</x:v>
      </x:c>
      <x:c r="F84" s="89"/>
      <x:c r="G84" s="42" t="str">
        <x:v>Terms differ by jurisdiction and may coexist.</x:v>
      </x:c>
      <x:c r="H84" s="42" t="str">
        <x:v>How predictable is the work arrangement?</x:v>
      </x:c>
      <x:c r="I84" s="42" t="str">
        <x:v>Person; current jobs and unpaid work
Self-report; distinguish role, work arrangement, and income</x:v>
      </x:c>
      <x:c r="J84" s="42" t="str">
        <x:v>Personal / minimize</x:v>
      </x:c>
      <x:c r="K84" s="95" t="str">
        <x:v>Time-use reference: ICATUS 2016. Persona bands are authored.
https://unstats.un.org/unsd/demographic-social/time-use/icatus-2016/</x:v>
      </x:c>
    </x:row>
    <x:row r="85" ht="80" customHeight="1">
      <x:c r="A85" s="77" t="str">
        <x:v>P077</x:v>
      </x:c>
      <x:c r="B85" s="32" t="str">
        <x:v>09 | Work &amp; livelihood</x:v>
      </x:c>
      <x:c r="C85" s="52" t="str">
        <x:v>Work location</x:v>
      </x:c>
      <x:c r="D85" s="42" t="str">
        <x:v>On-site; Remote home-based; Hybrid; Mobile or field-based; Multiple sites</x:v>
      </x:c>
      <x:c r="E85" s="77" t="str">
        <x:v>Multiple</x:v>
      </x:c>
      <x:c r="F85" s="89"/>
      <x:c r="G85" s="42" t="str">
        <x:v>Do not infer occupation or income from working remotely.</x:v>
      </x:c>
      <x:c r="H85" s="42" t="str">
        <x:v>Where must the solution function?</x:v>
      </x:c>
      <x:c r="I85" s="42" t="str">
        <x:v>Person; current jobs and unpaid work
Self-report; distinguish role, work arrangement, and income</x:v>
      </x:c>
      <x:c r="J85" s="42" t="str">
        <x:v>Personal / minimize</x:v>
      </x:c>
      <x:c r="K85" s="95" t="str">
        <x:v>Time-use reference: ICATUS 2016. Persona bands are authored.
https://unstats.un.org/unsd/demographic-social/time-use/icatus-2016/</x:v>
      </x:c>
    </x:row>
    <x:row r="86" ht="80" customHeight="1">
      <x:c r="A86" s="77" t="str">
        <x:v>P078</x:v>
      </x:c>
      <x:c r="B86" s="32" t="str">
        <x:v>09 | Work &amp; livelihood</x:v>
      </x:c>
      <x:c r="C86" s="52" t="str">
        <x:v>Working schedule</x:v>
      </x:c>
      <x:c r="D86" s="42" t="str">
        <x:v>Regular daytime; Night shift; Rotating shifts; Flexible hours; On-call; Seasonal peaks</x:v>
      </x:c>
      <x:c r="E86" s="77" t="str">
        <x:v>Multiple</x:v>
      </x:c>
      <x:c r="F86" s="89"/>
      <x:c r="G86" s="42" t="str">
        <x:v>Record timezone and practical availability when relevant.</x:v>
      </x:c>
      <x:c r="H86" s="42" t="str">
        <x:v>When can the person research or use the service?</x:v>
      </x:c>
      <x:c r="I86" s="42" t="str">
        <x:v>Person; current jobs and unpaid work
Self-report; distinguish role, work arrangement, and income</x:v>
      </x:c>
      <x:c r="J86" s="42" t="str">
        <x:v>Personal / minimize</x:v>
      </x:c>
      <x:c r="K86" s="95" t="str">
        <x:v>Time-use reference: ICATUS 2016. Persona bands are authored.
https://unstats.un.org/unsd/demographic-social/time-use/icatus-2016/</x:v>
      </x:c>
    </x:row>
    <x:row r="87" ht="80" customHeight="1">
      <x:c r="A87" s="77" t="str">
        <x:v>P079</x:v>
      </x:c>
      <x:c r="B87" s="32" t="str">
        <x:v>09 | Work &amp; livelihood</x:v>
      </x:c>
      <x:c r="C87" s="52" t="str">
        <x:v>Career stage</x:v>
      </x:c>
      <x:c r="D87" s="42" t="str">
        <x:v>Exploring entry; Early career; Established contributor; Management; Leadership; Career transition; Leaving paid work</x:v>
      </x:c>
      <x:c r="E87" s="77" t="str">
        <x:v>Single</x:v>
      </x:c>
      <x:c r="F87" s="89"/>
      <x:c r="G87" s="42" t="str">
        <x:v>Do not derive career stage from age.</x:v>
      </x:c>
      <x:c r="H87" s="42" t="str">
        <x:v>What career problem is being addressed?</x:v>
      </x:c>
      <x:c r="I87" s="42" t="str">
        <x:v>Person; current jobs and unpaid work
Self-report; distinguish role, work arrangement, and income</x:v>
      </x:c>
      <x:c r="J87" s="42" t="str">
        <x:v>Personal / minimize</x:v>
      </x:c>
      <x:c r="K87" s="95" t="str">
        <x:v>Time-use reference: ICATUS 2016. Persona bands are authored.
https://unstats.un.org/unsd/demographic-social/time-use/icatus-2016/</x:v>
      </x:c>
    </x:row>
    <x:row r="88" ht="80" customHeight="1">
      <x:c r="A88" s="77" t="str">
        <x:v>P080</x:v>
      </x:c>
      <x:c r="B88" s="32" t="str">
        <x:v>09 | Work &amp; livelihood</x:v>
      </x:c>
      <x:c r="C88" s="52" t="str">
        <x:v>Job security perception</x:v>
      </x:c>
      <x:c r="D88" s="42" t="str">
        <x:v>Secure; Some uncertainty; Highly uncertain; Contract ending; Not applicable</x:v>
      </x:c>
      <x:c r="E88" s="77" t="str">
        <x:v>Single</x:v>
      </x:c>
      <x:c r="F88" s="89"/>
      <x:c r="G88" s="42" t="str">
        <x:v>Voluntary self-perception; not a risk score for exclusion.</x:v>
      </x:c>
      <x:c r="H88" s="42" t="str">
        <x:v>Is flexibility or a shorter commitment important?</x:v>
      </x:c>
      <x:c r="I88" s="42" t="str">
        <x:v>Person; current jobs and unpaid work
Self-report; distinguish role, work arrangement, and income</x:v>
      </x:c>
      <x:c r="J88" s="42" t="str">
        <x:v>Personal / minimize</x:v>
      </x:c>
      <x:c r="K88" s="95" t="str">
        <x:v>Time-use reference: ICATUS 2016. Persona bands are authored.
https://unstats.un.org/unsd/demographic-social/time-use/icatus-2016/</x:v>
      </x:c>
    </x:row>
    <x:row r="89" ht="80" customHeight="1">
      <x:c r="A89" s="77" t="str">
        <x:v>P081</x:v>
      </x:c>
      <x:c r="B89" s="32" t="str">
        <x:v>09 | Work &amp; livelihood</x:v>
      </x:c>
      <x:c r="C89" s="52" t="str">
        <x:v>Entrepreneurship stage</x:v>
      </x:c>
      <x:c r="D89" s="42" t="str">
        <x:v>Considering; Starting; Operating; Expanding; Maintaining; Exiting; Not applicable</x:v>
      </x:c>
      <x:c r="E89" s="77" t="str">
        <x:v>Single</x:v>
      </x:c>
      <x:c r="F89" s="89"/>
      <x:c r="G89" s="42" t="str">
        <x:v>Separate business stage from business size.</x:v>
      </x:c>
      <x:c r="H89" s="42" t="str">
        <x:v>Which business-building task is current?</x:v>
      </x:c>
      <x:c r="I89" s="42" t="str">
        <x:v>Person; current jobs and unpaid work
Self-report; distinguish role, work arrangement, and income</x:v>
      </x:c>
      <x:c r="J89" s="42" t="str">
        <x:v>Personal / minimize</x:v>
      </x:c>
      <x:c r="K89" s="95" t="str">
        <x:v>Time-use reference: ICATUS 2016. Persona bands are authored.
https://unstats.un.org/unsd/demographic-social/time-use/icatus-2016/</x:v>
      </x:c>
    </x:row>
    <x:row r="90" ht="80" customHeight="1">
      <x:c r="A90" s="77" t="str">
        <x:v>P082</x:v>
      </x:c>
      <x:c r="B90" s="32" t="str">
        <x:v>09 | Work &amp; livelihood</x:v>
      </x:c>
      <x:c r="C90" s="52" t="str">
        <x:v>Work-related physical demands</x:v>
      </x:c>
      <x:c r="D90" s="42" t="str">
        <x:v>Mostly seated; Standing; Walking; Lifting; Outdoor exposure; Travel; Mixed</x:v>
      </x:c>
      <x:c r="E90" s="77" t="str">
        <x:v>Multiple</x:v>
      </x:c>
      <x:c r="F90" s="89"/>
      <x:c r="G90" s="42" t="str">
        <x:v>Record tasks and stated accommodations rather than medical diagnoses.</x:v>
      </x:c>
      <x:c r="H90" s="42" t="str">
        <x:v>What ergonomic or durability needs arise?</x:v>
      </x:c>
      <x:c r="I90" s="42" t="str">
        <x:v>Person; current jobs and unpaid work
Self-report; distinguish role, work arrangement, and income</x:v>
      </x:c>
      <x:c r="J90" s="42" t="str">
        <x:v>Personal / minimize</x:v>
      </x:c>
      <x:c r="K90" s="95" t="str">
        <x:v>Time-use reference: ICATUS 2016. Persona bands are authored.
https://unstats.un.org/unsd/demographic-social/time-use/icatus-2016/</x:v>
      </x:c>
    </x:row>
    <x:row r="91" ht="80" customHeight="1">
      <x:c r="A91" s="77" t="str">
        <x:v>P083</x:v>
      </x:c>
      <x:c r="B91" s="32" t="str">
        <x:v>09 | Work &amp; livelihood</x:v>
      </x:c>
      <x:c r="C91" s="52" t="str">
        <x:v>Compensation structure</x:v>
      </x:c>
      <x:c r="D91" s="42" t="str">
        <x:v>Salary; Hourly pay; Commission; Piece rate; Business profit; Tips; In-kind; Unpaid</x:v>
      </x:c>
      <x:c r="E91" s="77" t="str">
        <x:v>Multiple</x:v>
      </x:c>
      <x:c r="F91" s="89"/>
      <x:c r="G91" s="42" t="str">
        <x:v>Income structure is different from total income.</x:v>
      </x:c>
      <x:c r="H91" s="42" t="str">
        <x:v>Is income timing predictable?</x:v>
      </x:c>
      <x:c r="I91" s="42" t="str">
        <x:v>Person; current jobs and unpaid work
Self-report; distinguish role, work arrangement, and income</x:v>
      </x:c>
      <x:c r="J91" s="42" t="str">
        <x:v>Personal / minimize</x:v>
      </x:c>
      <x:c r="K91" s="95" t="str">
        <x:v>Time-use reference: ICATUS 2016. Persona bands are authored.
https://unstats.un.org/unsd/demographic-social/time-use/icatus-2016/</x:v>
      </x:c>
    </x:row>
    <x:row r="92" ht="80" customHeight="1">
      <x:c r="A92" s="78" t="str">
        <x:v>P084</x:v>
      </x:c>
      <x:c r="B92" s="71" t="str">
        <x:v>10 | Income &amp; financial position</x:v>
      </x:c>
      <x:c r="C92" s="72" t="str">
        <x:v>Personal income amount</x:v>
      </x:c>
      <x:c r="D92" s="70" t="str">
        <x:v>Local-currency amount; Zero; Negative net business income when relevant</x:v>
      </x:c>
      <x:c r="E92" s="78" t="str">
        <x:v>Numeric</x:v>
      </x:c>
      <x:c r="F92" s="88"/>
      <x:c r="G92" s="70" t="str">
        <x:v>State gross/net, period, reference date, and included sources; never mix annual and monthly figures.</x:v>
      </x:c>
      <x:c r="H92" s="70" t="str">
        <x:v>Which income definition is relevant?</x:v>
      </x:c>
      <x:c r="I92" s="70" t="str">
        <x:v>Person or household; currency and period required
Voluntary amounts or local statistical bands; never infer from identity</x:v>
      </x:c>
      <x:c r="J92" s="70" t="str">
        <x:v>Sensitive / restricted</x:v>
      </x:c>
      <x:c r="K92" s="96" t="str">
        <x:v>Authored classification; illustrative, extensible options. No population estimates.</x:v>
      </x:c>
    </x:row>
    <x:row r="93" ht="80" customHeight="1">
      <x:c r="A93" s="79" t="str">
        <x:v>P085</x:v>
      </x:c>
      <x:c r="B93" s="66" t="str">
        <x:v>10 | Income &amp; financial position</x:v>
      </x:c>
      <x:c r="C93" s="67" t="str">
        <x:v>Household income amount</x:v>
      </x:c>
      <x:c r="D93" s="60" t="str">
        <x:v>Combined household amount in local currency</x:v>
      </x:c>
      <x:c r="E93" s="79" t="str">
        <x:v>Numeric</x:v>
      </x:c>
      <x:c r="F93" s="89"/>
      <x:c r="G93" s="60" t="str">
        <x:v>Define household membership, gross/net basis, period, and shared resources.</x:v>
      </x:c>
      <x:c r="H93" s="60" t="str">
        <x:v>How much income is pooled for this household?</x:v>
      </x:c>
      <x:c r="I93" s="60" t="str">
        <x:v>Person or household; currency and period required
Voluntary amounts or local statistical bands; never infer from identity</x:v>
      </x:c>
      <x:c r="J93" s="60" t="str">
        <x:v>Sensitive / restricted</x:v>
      </x:c>
      <x:c r="K93" s="97" t="str">
        <x:v>Authored classification; illustrative, extensible options. No population estimates.</x:v>
      </x:c>
    </x:row>
    <x:row r="94" ht="80" customHeight="1">
      <x:c r="A94" s="79" t="str">
        <x:v>P086</x:v>
      </x:c>
      <x:c r="B94" s="66" t="str">
        <x:v>10 | Income &amp; financial position</x:v>
      </x:c>
      <x:c r="C94" s="67" t="str">
        <x:v>Local income position</x:v>
      </x:c>
      <x:c r="D94" s="60" t="str">
        <x:v>Q1 lowest 20%; Q2; Q3; Q4; Q5 highest 20%; Not benchmarked</x:v>
      </x:c>
      <x:c r="E94" s="79" t="str">
        <x:v>Single</x:v>
      </x:c>
      <x:c r="F94" s="89"/>
      <x:c r="G94" s="60" t="str">
        <x:v>Requires a dated comparable local distribution and matching household/person basis. Not a world class label.</x:v>
      </x:c>
      <x:c r="H94" s="60" t="str">
        <x:v>Where does income fall within the chosen reference population?</x:v>
      </x:c>
      <x:c r="I94" s="60" t="str">
        <x:v>Person or household; currency and period required
Voluntary amounts or local statistical bands; never infer from identity</x:v>
      </x:c>
      <x:c r="J94" s="60" t="str">
        <x:v>Sensitive / restricted</x:v>
      </x:c>
      <x:c r="K94" s="97" t="str">
        <x:v>Authored classification; illustrative, extensible options. No population estimates.</x:v>
      </x:c>
    </x:row>
    <x:row r="95" ht="80" customHeight="1">
      <x:c r="A95" s="79" t="str">
        <x:v>P087</x:v>
      </x:c>
      <x:c r="B95" s="66" t="str">
        <x:v>10 | Income &amp; financial position</x:v>
      </x:c>
      <x:c r="C95" s="67" t="str">
        <x:v>Income sources</x:v>
      </x:c>
      <x:c r="D95" s="60" t="str">
        <x:v>Employment; Self-employment; Pension; Investments; Rent; Transfers; Remittances; Benefits; In-kind; Other</x:v>
      </x:c>
      <x:c r="E95" s="79" t="str">
        <x:v>Multiple</x:v>
      </x:c>
      <x:c r="F95" s="89"/>
      <x:c r="G95" s="60" t="str">
        <x:v>Source does not imply amount or stability.</x:v>
      </x:c>
      <x:c r="H95" s="60" t="str">
        <x:v>Which resources support this person?</x:v>
      </x:c>
      <x:c r="I95" s="60" t="str">
        <x:v>Person or household; currency and period required
Voluntary amounts or local statistical bands; never infer from identity</x:v>
      </x:c>
      <x:c r="J95" s="60" t="str">
        <x:v>Sensitive / restricted</x:v>
      </x:c>
      <x:c r="K95" s="97" t="str">
        <x:v>Authored classification; illustrative, extensible options. No population estimates.</x:v>
      </x:c>
    </x:row>
    <x:row r="96" ht="80" customHeight="1">
      <x:c r="A96" s="79" t="str">
        <x:v>P088</x:v>
      </x:c>
      <x:c r="B96" s="66" t="str">
        <x:v>10 | Income &amp; financial position</x:v>
      </x:c>
      <x:c r="C96" s="67" t="str">
        <x:v>Income regularity</x:v>
      </x:c>
      <x:c r="D96" s="60" t="str">
        <x:v>Predictable monthly; Predictable other cycle; Seasonal; Variable; Irregular; No current income</x:v>
      </x:c>
      <x:c r="E96" s="79" t="str">
        <x:v>Single</x:v>
      </x:c>
      <x:c r="F96" s="89"/>
      <x:c r="G96" s="60" t="str">
        <x:v>Specify a reference period.</x:v>
      </x:c>
      <x:c r="H96" s="60" t="str">
        <x:v>Would variable payment timing help?</x:v>
      </x:c>
      <x:c r="I96" s="60" t="str">
        <x:v>Person or household; currency and period required
Voluntary amounts or local statistical bands; never infer from identity</x:v>
      </x:c>
      <x:c r="J96" s="60" t="str">
        <x:v>Sensitive / restricted</x:v>
      </x:c>
      <x:c r="K96" s="97" t="str">
        <x:v>Authored classification; illustrative, extensible options. No population estimates.</x:v>
      </x:c>
    </x:row>
    <x:row r="97" ht="80" customHeight="1">
      <x:c r="A97" s="79" t="str">
        <x:v>P089</x:v>
      </x:c>
      <x:c r="B97" s="66" t="str">
        <x:v>10 | Income &amp; financial position</x:v>
      </x:c>
      <x:c r="C97" s="67" t="str">
        <x:v>Disposable-resource headroom</x:v>
      </x:c>
      <x:c r="D97" s="60" t="str">
        <x:v>Essentials not fully covered; Essentials covered only; Some discretionary room; Substantial discretionary room; Uncertain</x:v>
      </x:c>
      <x:c r="E97" s="79" t="str">
        <x:v>Single</x:v>
      </x:c>
      <x:c r="F97" s="89"/>
      <x:c r="G97" s="60" t="str">
        <x:v>Self-reported resource position; not an official poverty or class threshold.</x:v>
      </x:c>
      <x:c r="H97" s="60" t="str">
        <x:v>How much flexibility remains after essentials?</x:v>
      </x:c>
      <x:c r="I97" s="60" t="str">
        <x:v>Person or household; currency and period required
Voluntary amounts or local statistical bands; never infer from identity</x:v>
      </x:c>
      <x:c r="J97" s="60" t="str">
        <x:v>Sensitive / restricted</x:v>
      </x:c>
      <x:c r="K97" s="97" t="str">
        <x:v>Authored classification; illustrative, extensible options. No population estimates.</x:v>
      </x:c>
    </x:row>
    <x:row r="98" ht="80" customHeight="1">
      <x:c r="A98" s="79" t="str">
        <x:v>P090</x:v>
      </x:c>
      <x:c r="B98" s="66" t="str">
        <x:v>10 | Income &amp; financial position</x:v>
      </x:c>
      <x:c r="C98" s="67" t="str">
        <x:v>Self-described financial class</x:v>
      </x:c>
      <x:c r="D98" s="60" t="str">
        <x:v>Financially constrained; Working-class self-description; Middle-class self-description; Affluent self-description; Other local term</x:v>
      </x:c>
      <x:c r="E98" s="79" t="str">
        <x:v>Text</x:v>
      </x:c>
      <x:c r="F98" s="89"/>
      <x:c r="G98" s="60" t="str">
        <x:v>Subjective identity, not a globally comparable numeric segment. Keep separate from income quintile.</x:v>
      </x:c>
      <x:c r="H98" s="60" t="str">
        <x:v>How does the person describe financial position?</x:v>
      </x:c>
      <x:c r="I98" s="60" t="str">
        <x:v>Person or household; currency and period required
Voluntary amounts or local statistical bands; never infer from identity</x:v>
      </x:c>
      <x:c r="J98" s="60" t="str">
        <x:v>Sensitive / restricted</x:v>
      </x:c>
      <x:c r="K98" s="97" t="str">
        <x:v>Authored classification; illustrative, extensible options. No population estimates.</x:v>
      </x:c>
    </x:row>
    <x:row r="99" ht="80" customHeight="1">
      <x:c r="A99" s="79" t="str">
        <x:v>P091</x:v>
      </x:c>
      <x:c r="B99" s="66" t="str">
        <x:v>10 | Income &amp; financial position</x:v>
      </x:c>
      <x:c r="C99" s="67" t="str">
        <x:v>Financial obligations supported</x:v>
      </x:c>
      <x:c r="D99" s="60" t="str">
        <x:v>Own living costs; Household costs; Child support; Relatives; Education; Business obligations; Cross-border support</x:v>
      </x:c>
      <x:c r="E99" s="79" t="str">
        <x:v>Multiple</x:v>
      </x:c>
      <x:c r="F99" s="89"/>
      <x:c r="G99" s="60" t="str">
        <x:v>Ask only what is needed; do not collect recipients' identities.</x:v>
      </x:c>
      <x:c r="H99" s="60" t="str">
        <x:v>Which commitments constrain discretionary spending?</x:v>
      </x:c>
      <x:c r="I99" s="60" t="str">
        <x:v>Person or household; currency and period required
Voluntary amounts or local statistical bands; never infer from identity</x:v>
      </x:c>
      <x:c r="J99" s="60" t="str">
        <x:v>Sensitive / restricted</x:v>
      </x:c>
      <x:c r="K99" s="97" t="str">
        <x:v>Authored classification; illustrative, extensible options. No population estimates.</x:v>
      </x:c>
    </x:row>
    <x:row r="100" ht="80" customHeight="1">
      <x:c r="A100" s="79" t="str">
        <x:v>P092</x:v>
      </x:c>
      <x:c r="B100" s="66" t="str">
        <x:v>10 | Income &amp; financial position</x:v>
      </x:c>
      <x:c r="C100" s="67" t="str">
        <x:v>Household-adjusted comparison basis</x:v>
      </x:c>
      <x:c r="D100" s="60" t="str">
        <x:v>Household size; Equivalence method; Income definition; Reference population</x:v>
      </x:c>
      <x:c r="E100" s="79" t="str">
        <x:v>Text</x:v>
      </x:c>
      <x:c r="F100" s="89"/>
      <x:c r="G100" s="60" t="str">
        <x:v>No adjustment is applied automatically; document the method before comparing households.</x:v>
      </x:c>
      <x:c r="H100" s="60" t="str">
        <x:v>Are the two resource figures actually comparable?</x:v>
      </x:c>
      <x:c r="I100" s="60" t="str">
        <x:v>Person or household; currency and period required
Voluntary amounts or local statistical bands; never infer from identity</x:v>
      </x:c>
      <x:c r="J100" s="60" t="str">
        <x:v>Sensitive / restricted</x:v>
      </x:c>
      <x:c r="K100" s="97" t="str">
        <x:v>Authored classification; illustrative, extensible options. No population estimates.</x:v>
      </x:c>
    </x:row>
    <x:row r="101" ht="85" customHeight="1">
      <x:c r="A101" s="79" t="str">
        <x:v>P093</x:v>
      </x:c>
      <x:c r="B101" s="66" t="str">
        <x:v>10 | Income &amp; financial position</x:v>
      </x:c>
      <x:c r="C101" s="67" t="str">
        <x:v>Cross-country comparison basis</x:v>
      </x:c>
      <x:c r="D101" s="60" t="str">
        <x:v>Local currency and date; Price level reference; Suitable PPP series and year; No comparison</x:v>
      </x:c>
      <x:c r="E101" s="79" t="str">
        <x:v>Text</x:v>
      </x:c>
      <x:c r="F101" s="89"/>
      <x:c r="G101" s="60" t="str">
        <x:v>PPP is not a retail exchange rate or exact personal cost-of-living estimate. Match series to purpose.</x:v>
      </x:c>
      <x:c r="H101" s="60" t="str">
        <x:v>Should this comparison use local purchasing power rather than dollar conversion?</x:v>
      </x:c>
      <x:c r="I101" s="60" t="str">
        <x:v>Person or household; currency and period required
Voluntary amounts or local statistical bands; never infer from identity</x:v>
      </x:c>
      <x:c r="J101" s="60" t="str">
        <x:v>Sensitive / restricted</x:v>
      </x:c>
      <x:c r="K101" s="97" t="str">
        <x:v>World Bank PPP concept reference. No PPP values or global income cutoffs supplied.
https://databank.worldbank.org/metadataglossary/world-development-indicators/series/PA.NUS.PPP</x:v>
      </x:c>
    </x:row>
    <x:row r="102" ht="80" customHeight="1">
      <x:c r="A102" s="79" t="str">
        <x:v>P094</x:v>
      </x:c>
      <x:c r="B102" s="66" t="str">
        <x:v>10 | Income &amp; financial position</x:v>
      </x:c>
      <x:c r="C102" s="67" t="str">
        <x:v>Financial outlook</x:v>
      </x:c>
      <x:c r="D102" s="60" t="str">
        <x:v>Resources expected to improve; Stay similar; Decline; Highly uncertain</x:v>
      </x:c>
      <x:c r="E102" s="79" t="str">
        <x:v>Single</x:v>
      </x:c>
      <x:c r="F102" s="89"/>
      <x:c r="G102" s="60" t="str">
        <x:v>Self-reported expectation, not a forecast.</x:v>
      </x:c>
      <x:c r="H102" s="60" t="str">
        <x:v>Is a long commitment comfortable?</x:v>
      </x:c>
      <x:c r="I102" s="60" t="str">
        <x:v>Person or household; currency and period required
Voluntary amounts or local statistical bands; never infer from identity</x:v>
      </x:c>
      <x:c r="J102" s="60" t="str">
        <x:v>Sensitive / restricted</x:v>
      </x:c>
      <x:c r="K102" s="97" t="str">
        <x:v>Authored classification; illustrative, extensible options. No population estimates.</x:v>
      </x:c>
    </x:row>
    <x:row r="103" ht="80" customHeight="1">
      <x:c r="A103" s="76" t="str">
        <x:v>P095</x:v>
      </x:c>
      <x:c r="B103" s="55" t="str">
        <x:v>11 | Wealth, liquidity &amp; resilience</x:v>
      </x:c>
      <x:c r="C103" s="56" t="str">
        <x:v>Net-asset position</x:v>
      </x:c>
      <x:c r="D103" s="54" t="str">
        <x:v>Liabilities exceed assets; Approximately balanced; Positive net assets; Not measured</x:v>
      </x:c>
      <x:c r="E103" s="76" t="str">
        <x:v>Single</x:v>
      </x:c>
      <x:c r="F103" s="88"/>
      <x:c r="G103" s="54" t="str">
        <x:v>Define included assets, liabilities, valuation date, and ownership share.</x:v>
      </x:c>
      <x:c r="H103" s="54" t="str">
        <x:v>Is wealth distinct from current cash availability?</x:v>
      </x:c>
      <x:c r="I103" s="54" t="str">
        <x:v>Person or household; voluntary snapshot
Self-report in broad bands; no account identifiers</x:v>
      </x:c>
      <x:c r="J103" s="54" t="str">
        <x:v>Sensitive / restricted</x:v>
      </x:c>
      <x:c r="K103" s="94" t="str">
        <x:v>Authored classification; illustrative, extensible options. No population estimates.</x:v>
      </x:c>
    </x:row>
    <x:row r="104" ht="80" customHeight="1">
      <x:c r="A104" s="77" t="str">
        <x:v>P096</x:v>
      </x:c>
      <x:c r="B104" s="32" t="str">
        <x:v>11 | Wealth, liquidity &amp; resilience</x:v>
      </x:c>
      <x:c r="C104" s="52" t="str">
        <x:v>Liquid-resource availability</x:v>
      </x:c>
      <x:c r="D104" s="42" t="str">
        <x:v>No accessible reserve; Limited reserve; Moderate reserve; Large reserve; Uncertain</x:v>
      </x:c>
      <x:c r="E104" s="77" t="str">
        <x:v>Single</x:v>
      </x:c>
      <x:c r="F104" s="89"/>
      <x:c r="G104" s="42" t="str">
        <x:v>Qualitative bands are self-described; do not imply numeric thresholds.</x:v>
      </x:c>
      <x:c r="H104" s="42" t="str">
        <x:v>Can an unexpected expense be absorbed?</x:v>
      </x:c>
      <x:c r="I104" s="42" t="str">
        <x:v>Person or household; voluntary snapshot
Self-report in broad bands; no account identifiers</x:v>
      </x:c>
      <x:c r="J104" s="42" t="str">
        <x:v>Sensitive / restricted</x:v>
      </x:c>
      <x:c r="K104" s="95" t="str">
        <x:v>Authored classification; illustrative, extensible options. No population estimates.</x:v>
      </x:c>
    </x:row>
    <x:row r="105" ht="80" customHeight="1">
      <x:c r="A105" s="77" t="str">
        <x:v>P097</x:v>
      </x:c>
      <x:c r="B105" s="32" t="str">
        <x:v>11 | Wealth, liquidity &amp; resilience</x:v>
      </x:c>
      <x:c r="C105" s="52" t="str">
        <x:v>Emergency reserve duration</x:v>
      </x:c>
      <x:c r="D105" s="42" t="str">
        <x:v>None; Under 1 month; 1 to under 3 months; 3 to under 6; 6 to under 12; 12+ months</x:v>
      </x:c>
      <x:c r="E105" s="77" t="str">
        <x:v>Single</x:v>
      </x:c>
      <x:c r="F105" s="89"/>
      <x:c r="G105" s="42" t="str">
        <x:v>Authored bands of stated essential expenses; not financial advice or a recommended reserve.</x:v>
      </x:c>
      <x:c r="H105" s="42" t="str">
        <x:v>How much flexibility is available in a disruption?</x:v>
      </x:c>
      <x:c r="I105" s="42" t="str">
        <x:v>Person or household; voluntary snapshot
Self-report in broad bands; no account identifiers</x:v>
      </x:c>
      <x:c r="J105" s="42" t="str">
        <x:v>Sensitive / restricted</x:v>
      </x:c>
      <x:c r="K105" s="95" t="str">
        <x:v>Authored classification; illustrative, extensible options. No population estimates.</x:v>
      </x:c>
    </x:row>
    <x:row r="106" ht="80" customHeight="1">
      <x:c r="A106" s="77" t="str">
        <x:v>P098</x:v>
      </x:c>
      <x:c r="B106" s="32" t="str">
        <x:v>11 | Wealth, liquidity &amp; resilience</x:v>
      </x:c>
      <x:c r="C106" s="52" t="str">
        <x:v>Asset mix</x:v>
      </x:c>
      <x:c r="D106" s="42" t="str">
        <x:v>Cash; Property; Business assets; Financial assets; Land; Equipment; Valuables; Other</x:v>
      </x:c>
      <x:c r="E106" s="77" t="str">
        <x:v>Multiple</x:v>
      </x:c>
      <x:c r="F106" s="89"/>
      <x:c r="G106" s="42" t="str">
        <x:v>Record broad types only; ownership does not guarantee liquidity.</x:v>
      </x:c>
      <x:c r="H106" s="42" t="str">
        <x:v>Which resources are usable versus illiquid?</x:v>
      </x:c>
      <x:c r="I106" s="42" t="str">
        <x:v>Person or household; voluntary snapshot
Self-report in broad bands; no account identifiers</x:v>
      </x:c>
      <x:c r="J106" s="42" t="str">
        <x:v>Sensitive / restricted</x:v>
      </x:c>
      <x:c r="K106" s="95" t="str">
        <x:v>Authored classification; illustrative, extensible options. No population estimates.</x:v>
      </x:c>
    </x:row>
    <x:row r="107" ht="80" customHeight="1">
      <x:c r="A107" s="77" t="str">
        <x:v>P099</x:v>
      </x:c>
      <x:c r="B107" s="32" t="str">
        <x:v>11 | Wealth, liquidity &amp; resilience</x:v>
      </x:c>
      <x:c r="C107" s="52" t="str">
        <x:v>Debt categories</x:v>
      </x:c>
      <x:c r="D107" s="42" t="str">
        <x:v>None reported; Housing; Education; Vehicle; Consumer; Business; Informal borrowing; Other</x:v>
      </x:c>
      <x:c r="E107" s="77" t="str">
        <x:v>Multiple</x:v>
      </x:c>
      <x:c r="F107" s="89"/>
      <x:c r="G107" s="42" t="str">
        <x:v>No account numbers, credit scoring, or affordability determination.</x:v>
      </x:c>
      <x:c r="H107" s="42" t="str">
        <x:v>Which existing commitments affect the stated budget?</x:v>
      </x:c>
      <x:c r="I107" s="42" t="str">
        <x:v>Person or household; voluntary snapshot
Self-report in broad bands; no account identifiers</x:v>
      </x:c>
      <x:c r="J107" s="42" t="str">
        <x:v>Sensitive / restricted</x:v>
      </x:c>
      <x:c r="K107" s="95" t="str">
        <x:v>Authored classification; illustrative, extensible options. No population estimates.</x:v>
      </x:c>
    </x:row>
    <x:row r="108" ht="80" customHeight="1">
      <x:c r="A108" s="77" t="str">
        <x:v>P100</x:v>
      </x:c>
      <x:c r="B108" s="32" t="str">
        <x:v>11 | Wealth, liquidity &amp; resilience</x:v>
      </x:c>
      <x:c r="C108" s="52" t="str">
        <x:v>Debt payment pressure</x:v>
      </x:c>
      <x:c r="D108" s="42" t="str">
        <x:v>Easily manageable; Manageable with trade-offs; Difficult; Unable to meet some payments; Not stated</x:v>
      </x:c>
      <x:c r="E108" s="77" t="str">
        <x:v>Single</x:v>
      </x:c>
      <x:c r="F108" s="89"/>
      <x:c r="G108" s="42" t="str">
        <x:v>Self-report; never use hardship to pressure a purchase.</x:v>
      </x:c>
      <x:c r="H108" s="42" t="str">
        <x:v>Is a lower-commitment option needed?</x:v>
      </x:c>
      <x:c r="I108" s="42" t="str">
        <x:v>Person or household; voluntary snapshot
Self-report in broad bands; no account identifiers</x:v>
      </x:c>
      <x:c r="J108" s="42" t="str">
        <x:v>Sensitive / restricted</x:v>
      </x:c>
      <x:c r="K108" s="95" t="str">
        <x:v>Authored classification; illustrative, extensible options. No population estimates.</x:v>
      </x:c>
    </x:row>
    <x:row r="109" ht="80" customHeight="1">
      <x:c r="A109" s="77" t="str">
        <x:v>P101</x:v>
      </x:c>
      <x:c r="B109" s="32" t="str">
        <x:v>11 | Wealth, liquidity &amp; resilience</x:v>
      </x:c>
      <x:c r="C109" s="52" t="str">
        <x:v>Financial support access</x:v>
      </x:c>
      <x:c r="D109" s="42" t="str">
        <x:v>Household support; Extended family; Community support; Formal assistance; No available support</x:v>
      </x:c>
      <x:c r="E109" s="77" t="str">
        <x:v>Multiple</x:v>
      </x:c>
      <x:c r="F109" s="89"/>
      <x:c r="G109" s="42" t="str">
        <x:v>Availability does not mean the person wants or qualifies for a product.</x:v>
      </x:c>
      <x:c r="H109" s="42" t="str">
        <x:v>What support is already part of the person's plan?</x:v>
      </x:c>
      <x:c r="I109" s="42" t="str">
        <x:v>Person or household; voluntary snapshot
Self-report in broad bands; no account identifiers</x:v>
      </x:c>
      <x:c r="J109" s="42" t="str">
        <x:v>Sensitive / restricted</x:v>
      </x:c>
      <x:c r="K109" s="95" t="str">
        <x:v>Authored classification; illustrative, extensible options. No population estimates.</x:v>
      </x:c>
    </x:row>
    <x:row r="110" ht="80" customHeight="1">
      <x:c r="A110" s="77" t="str">
        <x:v>P102</x:v>
      </x:c>
      <x:c r="B110" s="32" t="str">
        <x:v>11 | Wealth, liquidity &amp; resilience</x:v>
      </x:c>
      <x:c r="C110" s="52" t="str">
        <x:v>Financial priorities</x:v>
      </x:c>
      <x:c r="D110" s="42" t="str">
        <x:v>Meet essentials; Build reserve; Reduce debt; Education; Home; Retirement; Business; Experiences; Giving</x:v>
      </x:c>
      <x:c r="E110" s="77" t="str">
        <x:v>Multiple</x:v>
      </x:c>
      <x:c r="F110" s="89"/>
      <x:c r="G110" s="42" t="str">
        <x:v>Record current priorities, not investment recommendations.</x:v>
      </x:c>
      <x:c r="H110" s="42" t="str">
        <x:v>What is this purchase competing with?</x:v>
      </x:c>
      <x:c r="I110" s="42" t="str">
        <x:v>Person or household; voluntary snapshot
Self-report in broad bands; no account identifiers</x:v>
      </x:c>
      <x:c r="J110" s="42" t="str">
        <x:v>Sensitive / restricted</x:v>
      </x:c>
      <x:c r="K110" s="95" t="str">
        <x:v>Authored classification; illustrative, extensible options. No population estimates.</x:v>
      </x:c>
    </x:row>
    <x:row r="111" ht="80" customHeight="1">
      <x:c r="A111" s="77" t="str">
        <x:v>P103</x:v>
      </x:c>
      <x:c r="B111" s="32" t="str">
        <x:v>11 | Wealth, liquidity &amp; resilience</x:v>
      </x:c>
      <x:c r="C111" s="52" t="str">
        <x:v>Risk capacity versus preference</x:v>
      </x:c>
      <x:c r="D111" s="42" t="str">
        <x:v>Stated ability to absorb loss; Stated comfort with uncertainty; Not assessed</x:v>
      </x:c>
      <x:c r="E111" s="77" t="str">
        <x:v>Repeated</x:v>
      </x:c>
      <x:c r="F111" s="89"/>
      <x:c r="G111" s="42" t="str">
        <x:v>Keep ability and preference separate; not a suitability or credit assessment.</x:v>
      </x:c>
      <x:c r="H111" s="42" t="str">
        <x:v>Is the person's comfort different from their available resources?</x:v>
      </x:c>
      <x:c r="I111" s="42" t="str">
        <x:v>Person or household; voluntary snapshot
Self-report in broad bands; no account identifiers</x:v>
      </x:c>
      <x:c r="J111" s="42" t="str">
        <x:v>Sensitive / restricted</x:v>
      </x:c>
      <x:c r="K111" s="95" t="str">
        <x:v>Authored classification; illustrative, extensible options. No population estimates.</x:v>
      </x:c>
    </x:row>
    <x:row r="112" ht="80" customHeight="1">
      <x:c r="A112" s="78" t="str">
        <x:v>P104</x:v>
      </x:c>
      <x:c r="B112" s="71" t="str">
        <x:v>12 | Purchase budget &amp; affordability context</x:v>
      </x:c>
      <x:c r="C112" s="72" t="str">
        <x:v>Budget currency</x:v>
      </x:c>
      <x:c r="D112" s="70" t="str">
        <x:v>Any local currency code; Multiple currencies with stated conversion date</x:v>
      </x:c>
      <x:c r="E112" s="78" t="str">
        <x:v>Text</x:v>
      </x:c>
      <x:c r="F112" s="88"/>
      <x:c r="G112" s="70" t="str">
        <x:v>Every monetary amount needs a currency. No automatic exchange or purchasing-power conversion.</x:v>
      </x:c>
      <x:c r="H112" s="70" t="str">
        <x:v>In which currency is this budget?</x:v>
      </x:c>
      <x:c r="I112" s="70" t="str">
        <x:v>One category, purchase, and market at a time
Explicit budget or observed transaction data with permission</x:v>
      </x:c>
      <x:c r="J112" s="70" t="str">
        <x:v>Sensitive / contextual</x:v>
      </x:c>
      <x:c r="K112" s="96" t="str">
        <x:v>Authored classification; illustrative, extensible options. No population estimates.</x:v>
      </x:c>
    </x:row>
    <x:row r="113" ht="80" customHeight="1">
      <x:c r="A113" s="79" t="str">
        <x:v>P105</x:v>
      </x:c>
      <x:c r="B113" s="66" t="str">
        <x:v>12 | Purchase budget &amp; affordability context</x:v>
      </x:c>
      <x:c r="C113" s="67" t="str">
        <x:v>Budget period and unit</x:v>
      </x:c>
      <x:c r="D113" s="60" t="str">
        <x:v>Per item; Per purchase; Per month; Per year; Per trip; Per person; Per household; Per project</x:v>
      </x:c>
      <x:c r="E113" s="79" t="str">
        <x:v>Single</x:v>
      </x:c>
      <x:c r="F113" s="89"/>
      <x:c r="G113" s="60" t="str">
        <x:v>A monthly ceiling cannot be compared directly with a one-time price.</x:v>
      </x:c>
      <x:c r="H113" s="60" t="str">
        <x:v>What does the budget cover?</x:v>
      </x:c>
      <x:c r="I113" s="60" t="str">
        <x:v>One category, purchase, and market at a time
Explicit budget or observed transaction data with permission</x:v>
      </x:c>
      <x:c r="J113" s="60" t="str">
        <x:v>Sensitive / contextual</x:v>
      </x:c>
      <x:c r="K113" s="97" t="str">
        <x:v>Authored classification; illustrative, extensible options. No population estimates.</x:v>
      </x:c>
    </x:row>
    <x:row r="114" ht="80" customHeight="1">
      <x:c r="A114" s="79" t="str">
        <x:v>P106</x:v>
      </x:c>
      <x:c r="B114" s="66" t="str">
        <x:v>12 | Purchase budget &amp; affordability context</x:v>
      </x:c>
      <x:c r="C114" s="67" t="str">
        <x:v>Minimum acceptable spend</x:v>
      </x:c>
      <x:c r="D114" s="60" t="str">
        <x:v>Zero or positive local-currency amount; No minimum</x:v>
      </x:c>
      <x:c r="E114" s="79" t="str">
        <x:v>Numeric</x:v>
      </x:c>
      <x:c r="F114" s="89"/>
      <x:c r="G114" s="60" t="str">
        <x:v>Optional stated lower bound, not assumed from income.</x:v>
      </x:c>
      <x:c r="H114" s="60" t="str">
        <x:v>Is there a minimum quality or specification requirement?</x:v>
      </x:c>
      <x:c r="I114" s="60" t="str">
        <x:v>One category, purchase, and market at a time
Explicit budget or observed transaction data with permission</x:v>
      </x:c>
      <x:c r="J114" s="60" t="str">
        <x:v>Sensitive / contextual</x:v>
      </x:c>
      <x:c r="K114" s="97" t="str">
        <x:v>Authored classification; illustrative, extensible options. No population estimates.</x:v>
      </x:c>
    </x:row>
    <x:row r="115" ht="80" customHeight="1">
      <x:c r="A115" s="79" t="str">
        <x:v>P107</x:v>
      </x:c>
      <x:c r="B115" s="66" t="str">
        <x:v>12 | Purchase budget &amp; affordability context</x:v>
      </x:c>
      <x:c r="C115" s="67" t="str">
        <x:v>Target spend</x:v>
      </x:c>
      <x:c r="D115" s="60" t="str">
        <x:v>Stated preferred local-currency amount; Not yet decided</x:v>
      </x:c>
      <x:c r="E115" s="79" t="str">
        <x:v>Numeric</x:v>
      </x:c>
      <x:c r="F115" s="89"/>
      <x:c r="G115" s="60" t="str">
        <x:v>A target is different from a maximum or a market price.</x:v>
      </x:c>
      <x:c r="H115" s="60" t="str">
        <x:v>What amount would feel comfortable?</x:v>
      </x:c>
      <x:c r="I115" s="60" t="str">
        <x:v>One category, purchase, and market at a time
Explicit budget or observed transaction data with permission</x:v>
      </x:c>
      <x:c r="J115" s="60" t="str">
        <x:v>Sensitive / contextual</x:v>
      </x:c>
      <x:c r="K115" s="97" t="str">
        <x:v>Authored classification; illustrative, extensible options. No population estimates.</x:v>
      </x:c>
    </x:row>
    <x:row r="116" ht="80" customHeight="1">
      <x:c r="A116" s="79" t="str">
        <x:v>P108</x:v>
      </x:c>
      <x:c r="B116" s="66" t="str">
        <x:v>12 | Purchase budget &amp; affordability context</x:v>
      </x:c>
      <x:c r="C116" s="67" t="str">
        <x:v>Maximum spend</x:v>
      </x:c>
      <x:c r="D116" s="60" t="str">
        <x:v>Stated all-in ceiling; No fixed ceiling; Not yet decided</x:v>
      </x:c>
      <x:c r="E116" s="79" t="str">
        <x:v>Numeric</x:v>
      </x:c>
      <x:c r="F116" s="89"/>
      <x:c r="G116" s="60" t="str">
        <x:v>Ask whether taxes, fees, delivery, installation, and ongoing costs are included.</x:v>
      </x:c>
      <x:c r="H116" s="60" t="str">
        <x:v>What is the maximum total commitment?</x:v>
      </x:c>
      <x:c r="I116" s="60" t="str">
        <x:v>One category, purchase, and market at a time
Explicit budget or observed transaction data with permission</x:v>
      </x:c>
      <x:c r="J116" s="60" t="str">
        <x:v>Sensitive / contextual</x:v>
      </x:c>
      <x:c r="K116" s="97" t="str">
        <x:v>Authored classification; illustrative, extensible options. No population estimates.</x:v>
      </x:c>
    </x:row>
    <x:row r="117" ht="80" customHeight="1">
      <x:c r="A117" s="79" t="str">
        <x:v>P109</x:v>
      </x:c>
      <x:c r="B117" s="66" t="str">
        <x:v>12 | Purchase budget &amp; affordability context</x:v>
      </x:c>
      <x:c r="C117" s="67" t="str">
        <x:v>Budget flexibility</x:v>
      </x:c>
      <x:c r="D117" s="60" t="str">
        <x:v>Fixed ceiling; Small flexibility; Flexible for proven value; Open budget; Unknown</x:v>
      </x:c>
      <x:c r="E117" s="79" t="str">
        <x:v>Single</x:v>
      </x:c>
      <x:c r="F117" s="89"/>
      <x:c r="G117" s="60" t="str">
        <x:v>Qualitative self-report; do not invent a percentage premium.</x:v>
      </x:c>
      <x:c r="H117" s="60" t="str">
        <x:v>What would justify spending more?</x:v>
      </x:c>
      <x:c r="I117" s="60" t="str">
        <x:v>One category, purchase, and market at a time
Explicit budget or observed transaction data with permission</x:v>
      </x:c>
      <x:c r="J117" s="60" t="str">
        <x:v>Sensitive / contextual</x:v>
      </x:c>
      <x:c r="K117" s="97" t="str">
        <x:v>Authored classification; illustrative, extensible options. No population estimates.</x:v>
      </x:c>
    </x:row>
    <x:row r="118" ht="80" customHeight="1">
      <x:c r="A118" s="79" t="str">
        <x:v>P110</x:v>
      </x:c>
      <x:c r="B118" s="66" t="str">
        <x:v>12 | Purchase budget &amp; affordability context</x:v>
      </x:c>
      <x:c r="C118" s="67" t="str">
        <x:v>Budget tier within the category</x:v>
      </x:c>
      <x:c r="D118" s="60" t="str">
        <x:v>Below P20; P20 to below P40; P40 to below P60; P60 to below P80; P80+; Not benchmarked</x:v>
      </x:c>
      <x:c r="E118" s="79" t="str">
        <x:v>Single</x:v>
      </x:c>
      <x:c r="F118" s="89"/>
      <x:c r="G118" s="60" t="str">
        <x:v>Authored tiers require a dated local category-price distribution. They do not define financial class.</x:v>
      </x:c>
      <x:c r="H118" s="60" t="str">
        <x:v>Is the budget entry-level or high-end for this particular market?</x:v>
      </x:c>
      <x:c r="I118" s="60" t="str">
        <x:v>One category, purchase, and market at a time
Explicit budget or observed transaction data with permission</x:v>
      </x:c>
      <x:c r="J118" s="60" t="str">
        <x:v>Sensitive / contextual</x:v>
      </x:c>
      <x:c r="K118" s="97" t="str">
        <x:v>Authored classification; illustrative, extensible options. No population estimates.</x:v>
      </x:c>
    </x:row>
    <x:row r="119" ht="80" customHeight="1">
      <x:c r="A119" s="79" t="str">
        <x:v>P111</x:v>
      </x:c>
      <x:c r="B119" s="66" t="str">
        <x:v>12 | Purchase budget &amp; affordability context</x:v>
      </x:c>
      <x:c r="C119" s="67" t="str">
        <x:v>Spend as share of available resources</x:v>
      </x:c>
      <x:c r="D119" s="60" t="str">
        <x:v>0%; Above 0 to under 1%; 1 to under 5%; 5 to under 10%; 10 to under 25%; 25 to under 50%; 50%+</x:v>
      </x:c>
      <x:c r="E119" s="79" t="str">
        <x:v>Single</x:v>
      </x:c>
      <x:c r="F119" s="89"/>
      <x:c r="G119" s="60" t="str">
        <x:v>Illustrative analytical bands; match numerator and denominator periods. Not an affordability verdict.</x:v>
      </x:c>
      <x:c r="H119" s="60" t="str">
        <x:v>How significant is this purchase in the stated budget?</x:v>
      </x:c>
      <x:c r="I119" s="60" t="str">
        <x:v>One category, purchase, and market at a time
Explicit budget or observed transaction data with permission</x:v>
      </x:c>
      <x:c r="J119" s="60" t="str">
        <x:v>Sensitive / contextual</x:v>
      </x:c>
      <x:c r="K119" s="97" t="str">
        <x:v>Authored classification; illustrative, extensible options. No population estimates.</x:v>
      </x:c>
    </x:row>
    <x:row r="120" ht="80" customHeight="1">
      <x:c r="A120" s="79" t="str">
        <x:v>P112</x:v>
      </x:c>
      <x:c r="B120" s="66" t="str">
        <x:v>12 | Purchase budget &amp; affordability context</x:v>
      </x:c>
      <x:c r="C120" s="67" t="str">
        <x:v>Upfront versus recurring preference</x:v>
      </x:c>
      <x:c r="D120" s="60" t="str">
        <x:v>Upfront preferred; Recurring preferred; Either; No recurring commitments</x:v>
      </x:c>
      <x:c r="E120" s="79" t="str">
        <x:v>Single</x:v>
      </x:c>
      <x:c r="F120" s="89"/>
      <x:c r="G120" s="60" t="str">
        <x:v>Preference does not establish qualification for credit.</x:v>
      </x:c>
      <x:c r="H120" s="60" t="str">
        <x:v>Is the total price or monthly commitment the relevant constraint?</x:v>
      </x:c>
      <x:c r="I120" s="60" t="str">
        <x:v>One category, purchase, and market at a time
Explicit budget or observed transaction data with permission</x:v>
      </x:c>
      <x:c r="J120" s="60" t="str">
        <x:v>Sensitive / contextual</x:v>
      </x:c>
      <x:c r="K120" s="97" t="str">
        <x:v>Authored classification; illustrative, extensible options. No population estimates.</x:v>
      </x:c>
    </x:row>
    <x:row r="121" ht="80" customHeight="1">
      <x:c r="A121" s="79" t="str">
        <x:v>P113</x:v>
      </x:c>
      <x:c r="B121" s="66" t="str">
        <x:v>12 | Purchase budget &amp; affordability context</x:v>
      </x:c>
      <x:c r="C121" s="67" t="str">
        <x:v>Total ownership-cost sensitivity</x:v>
      </x:c>
      <x:c r="D121" s="60" t="str">
        <x:v>Not important; Slightly important; Moderately important; Very important; Essential</x:v>
      </x:c>
      <x:c r="E121" s="79" t="str">
        <x:v>Scale</x:v>
      </x:c>
      <x:c r="F121" s="89"/>
      <x:c r="G121" s="60" t="str">
        <x:v>Ask directly about maintenance, energy, supplies, subscriptions, and exit costs.</x:v>
      </x:c>
      <x:c r="H121" s="60" t="str">
        <x:v>Which ongoing costs belong in the comparison?</x:v>
      </x:c>
      <x:c r="I121" s="60" t="str">
        <x:v>One category, purchase, and market at a time
Explicit budget or observed transaction data with permission</x:v>
      </x:c>
      <x:c r="J121" s="60" t="str">
        <x:v>Sensitive / contextual</x:v>
      </x:c>
      <x:c r="K121" s="97" t="str">
        <x:v>Authored classification; illustrative, extensible options. No population estimates.</x:v>
      </x:c>
    </x:row>
    <x:row r="122" ht="80" customHeight="1">
      <x:c r="A122" s="79" t="str">
        <x:v>P114</x:v>
      </x:c>
      <x:c r="B122" s="66" t="str">
        <x:v>12 | Purchase budget &amp; affordability context</x:v>
      </x:c>
      <x:c r="C122" s="67" t="str">
        <x:v>Budget funding source</x:v>
      </x:c>
      <x:c r="D122" s="60" t="str">
        <x:v>Current income; Savings; Household contribution; Employer funding; Gift; Borrowing considered; Other</x:v>
      </x:c>
      <x:c r="E122" s="79" t="str">
        <x:v>Multiple</x:v>
      </x:c>
      <x:c r="F122" s="89"/>
      <x:c r="G122" s="60" t="str">
        <x:v>Record plans without recommending borrowing or inferring approval.</x:v>
      </x:c>
      <x:c r="H122" s="60" t="str">
        <x:v>Who is funding the purchase?</x:v>
      </x:c>
      <x:c r="I122" s="60" t="str">
        <x:v>One category, purchase, and market at a time
Explicit budget or observed transaction data with permission</x:v>
      </x:c>
      <x:c r="J122" s="60" t="str">
        <x:v>Sensitive / contextual</x:v>
      </x:c>
      <x:c r="K122" s="97" t="str">
        <x:v>Authored classification; illustrative, extensible options. No population estimates.</x:v>
      </x:c>
    </x:row>
    <x:row r="123" ht="80" customHeight="1">
      <x:c r="A123" s="79" t="str">
        <x:v>P115</x:v>
      </x:c>
      <x:c r="B123" s="66" t="str">
        <x:v>12 | Purchase budget &amp; affordability context</x:v>
      </x:c>
      <x:c r="C123" s="67" t="str">
        <x:v>Purchase deferral ability</x:v>
      </x:c>
      <x:c r="D123" s="60" t="str">
        <x:v>Can postpone indefinitely; Can wait months; Can wait weeks; Must act soon; Urgent replacement</x:v>
      </x:c>
      <x:c r="E123" s="79" t="str">
        <x:v>Single</x:v>
      </x:c>
      <x:c r="F123" s="89"/>
      <x:c r="G123" s="60" t="str">
        <x:v>Urgency must be stated; do not manufacture pressure.</x:v>
      </x:c>
      <x:c r="H123" s="60" t="str">
        <x:v>Can the purchase wait?</x:v>
      </x:c>
      <x:c r="I123" s="60" t="str">
        <x:v>One category, purchase, and market at a time
Explicit budget or observed transaction data with permission</x:v>
      </x:c>
      <x:c r="J123" s="60" t="str">
        <x:v>Sensitive / contextual</x:v>
      </x:c>
      <x:c r="K123" s="97" t="str">
        <x:v>Authored classification; illustrative, extensible options. No population estimates.</x:v>
      </x:c>
    </x:row>
    <x:row r="124" ht="80" customHeight="1">
      <x:c r="A124" s="76" t="str">
        <x:v>P116</x:v>
      </x:c>
      <x:c r="B124" s="55" t="str">
        <x:v>13 | Price, value &amp; luxury preferences</x:v>
      </x:c>
      <x:c r="C124" s="56" t="str">
        <x:v>Price orientation</x:v>
      </x:c>
      <x:c r="D124" s="54" t="str">
        <x:v>Lowest workable price; Value for money; Balanced price and features; Premium preferred; Price secondary</x:v>
      </x:c>
      <x:c r="E124" s="76" t="str">
        <x:v>Single</x:v>
      </x:c>
      <x:c r="F124" s="88"/>
      <x:c r="G124" s="54" t="str">
        <x:v>Keep separate from wealth, income, and gender.</x:v>
      </x:c>
      <x:c r="H124" s="54" t="str">
        <x:v>What does good value mean for this purchase?</x:v>
      </x:c>
      <x:c r="I124" s="54" t="str">
        <x:v>Preference for a particular category or occasion
Direct preference questions; stated trade-offs; observed choices when permitted</x:v>
      </x:c>
      <x:c r="J124" s="54" t="str">
        <x:v>Personal / minimize</x:v>
      </x:c>
      <x:c r="K124" s="94" t="str">
        <x:v>Authored classification; illustrative, extensible options. No population estimates.</x:v>
      </x:c>
    </x:row>
    <x:row r="125" ht="80" customHeight="1">
      <x:c r="A125" s="77" t="str">
        <x:v>P117</x:v>
      </x:c>
      <x:c r="B125" s="32" t="str">
        <x:v>13 | Price, value &amp; luxury preferences</x:v>
      </x:c>
      <x:c r="C125" s="52" t="str">
        <x:v>Luxury orientation</x:v>
      </x:c>
      <x:c r="D125" s="42" t="str">
        <x:v>No luxury interest; Occasional splurge; Luxury in selected categories; Routine luxury preference; Bespoke interest; Collector interest</x:v>
      </x:c>
      <x:c r="E125" s="77" t="str">
        <x:v>Multiple</x:v>
      </x:c>
      <x:c r="F125" s="89"/>
      <x:c r="G125" s="42" t="str">
        <x:v>Self-described category preference, not a class or personality assignment.</x:v>
      </x:c>
      <x:c r="H125" s="42" t="str">
        <x:v>Where does the person choose to spend on luxury?</x:v>
      </x:c>
      <x:c r="I125" s="42" t="str">
        <x:v>Preference for a particular category or occasion
Direct preference questions; stated trade-offs; observed choices when permitted</x:v>
      </x:c>
      <x:c r="J125" s="42" t="str">
        <x:v>Personal / minimize</x:v>
      </x:c>
      <x:c r="K125" s="95" t="str">
        <x:v>Authored classification; illustrative, extensible options. No population estimates.</x:v>
      </x:c>
    </x:row>
    <x:row r="126" ht="80" customHeight="1">
      <x:c r="A126" s="77" t="str">
        <x:v>P118</x:v>
      </x:c>
      <x:c r="B126" s="32" t="str">
        <x:v>13 | Price, value &amp; luxury preferences</x:v>
      </x:c>
      <x:c r="C126" s="52" t="str">
        <x:v>Luxury value sought</x:v>
      </x:c>
      <x:c r="D126" s="42" t="str">
        <x:v>Craftsmanship; Materials; Design; Heritage; Exclusivity; Personal service; Performance; Experience; Resale interest</x:v>
      </x:c>
      <x:c r="E126" s="77" t="str">
        <x:v>Multiple</x:v>
      </x:c>
      <x:c r="F126" s="89"/>
      <x:c r="G126" s="42" t="str">
        <x:v>Do not assume luxury is primarily about status.</x:v>
      </x:c>
      <x:c r="H126" s="42" t="str">
        <x:v>Which premium attribute matters?</x:v>
      </x:c>
      <x:c r="I126" s="42" t="str">
        <x:v>Preference for a particular category or occasion
Direct preference questions; stated trade-offs; observed choices when permitted</x:v>
      </x:c>
      <x:c r="J126" s="42" t="str">
        <x:v>Personal / minimize</x:v>
      </x:c>
      <x:c r="K126" s="95" t="str">
        <x:v>Authored classification; illustrative, extensible options. No population estimates.</x:v>
      </x:c>
    </x:row>
    <x:row r="127" ht="80" customHeight="1">
      <x:c r="A127" s="77" t="str">
        <x:v>P119</x:v>
      </x:c>
      <x:c r="B127" s="32" t="str">
        <x:v>13 | Price, value &amp; luxury preferences</x:v>
      </x:c>
      <x:c r="C127" s="52" t="str">
        <x:v>Brand visibility preference</x:v>
      </x:c>
      <x:c r="D127" s="42" t="str">
        <x:v>No visible branding; Subtle branding; Prominent branding; No preference; Varies by occasion</x:v>
      </x:c>
      <x:c r="E127" s="77" t="str">
        <x:v>Single</x:v>
      </x:c>
      <x:c r="F127" s="89"/>
      <x:c r="G127" s="42" t="str">
        <x:v>A style choice, not evidence of financial position.</x:v>
      </x:c>
      <x:c r="H127" s="42" t="str">
        <x:v>Should branding be discreet or visible?</x:v>
      </x:c>
      <x:c r="I127" s="42" t="str">
        <x:v>Preference for a particular category or occasion
Direct preference questions; stated trade-offs; observed choices when permitted</x:v>
      </x:c>
      <x:c r="J127" s="42" t="str">
        <x:v>Personal / minimize</x:v>
      </x:c>
      <x:c r="K127" s="95" t="str">
        <x:v>Authored classification; illustrative, extensible options. No population estimates.</x:v>
      </x:c>
    </x:row>
    <x:row r="128" ht="80" customHeight="1">
      <x:c r="A128" s="77" t="str">
        <x:v>P120</x:v>
      </x:c>
      <x:c r="B128" s="32" t="str">
        <x:v>13 | Price, value &amp; luxury preferences</x:v>
      </x:c>
      <x:c r="C128" s="52" t="str">
        <x:v>Functional versus symbolic value</x:v>
      </x:c>
      <x:c r="D128" s="42" t="str">
        <x:v>Function mainly; Symbolic meaning mainly; Both; Depends on category</x:v>
      </x:c>
      <x:c r="E128" s="77" t="str">
        <x:v>Single</x:v>
      </x:c>
      <x:c r="F128" s="89"/>
      <x:c r="G128" s="42" t="str">
        <x:v>Ask about actual meaning; do not infer from demographics.</x:v>
      </x:c>
      <x:c r="H128" s="42" t="str">
        <x:v>Is the purchase serving a practical or expressive goal?</x:v>
      </x:c>
      <x:c r="I128" s="42" t="str">
        <x:v>Preference for a particular category or occasion
Direct preference questions; stated trade-offs; observed choices when permitted</x:v>
      </x:c>
      <x:c r="J128" s="42" t="str">
        <x:v>Personal / minimize</x:v>
      </x:c>
      <x:c r="K128" s="95" t="str">
        <x:v>Authored classification; illustrative, extensible options. No population estimates.</x:v>
      </x:c>
    </x:row>
    <x:row r="129" ht="80" customHeight="1">
      <x:c r="A129" s="77" t="str">
        <x:v>P121</x:v>
      </x:c>
      <x:c r="B129" s="32" t="str">
        <x:v>13 | Price, value &amp; luxury preferences</x:v>
      </x:c>
      <x:c r="C129" s="52" t="str">
        <x:v>Craft and customization preference</x:v>
      </x:c>
      <x:c r="D129" s="42" t="str">
        <x:v>Standard product; Configurable; Personalized; Made-to-measure; Bespoke; Handmade</x:v>
      </x:c>
      <x:c r="E129" s="77" t="str">
        <x:v>Multiple</x:v>
      </x:c>
      <x:c r="F129" s="89"/>
      <x:c r="G129" s="42" t="str">
        <x:v>Preference does not imply ability to pay.</x:v>
      </x:c>
      <x:c r="H129" s="42" t="str">
        <x:v>How much customization is useful?</x:v>
      </x:c>
      <x:c r="I129" s="42" t="str">
        <x:v>Preference for a particular category or occasion
Direct preference questions; stated trade-offs; observed choices when permitted</x:v>
      </x:c>
      <x:c r="J129" s="42" t="str">
        <x:v>Personal / minimize</x:v>
      </x:c>
      <x:c r="K129" s="95" t="str">
        <x:v>Authored classification; illustrative, extensible options. No population estimates.</x:v>
      </x:c>
    </x:row>
    <x:row r="130" ht="80" customHeight="1">
      <x:c r="A130" s="77" t="str">
        <x:v>P122</x:v>
      </x:c>
      <x:c r="B130" s="32" t="str">
        <x:v>13 | Price, value &amp; luxury preferences</x:v>
      </x:c>
      <x:c r="C130" s="52" t="str">
        <x:v>Scarcity and collectibility interest</x:v>
      </x:c>
      <x:c r="D130" s="42" t="str">
        <x:v>None; Low; Moderate; High; Specialist collector</x:v>
      </x:c>
      <x:c r="E130" s="77" t="str">
        <x:v>Scale</x:v>
      </x:c>
      <x:c r="F130" s="89"/>
      <x:c r="G130" s="42" t="str">
        <x:v>Interest is not a prediction of resale value.</x:v>
      </x:c>
      <x:c r="H130" s="42" t="str">
        <x:v>Does edition, provenance, or collectibility matter?</x:v>
      </x:c>
      <x:c r="I130" s="42" t="str">
        <x:v>Preference for a particular category or occasion
Direct preference questions; stated trade-offs; observed choices when permitted</x:v>
      </x:c>
      <x:c r="J130" s="42" t="str">
        <x:v>Personal / minimize</x:v>
      </x:c>
      <x:c r="K130" s="95" t="str">
        <x:v>Authored classification; illustrative, extensible options. No population estimates.</x:v>
      </x:c>
    </x:row>
    <x:row r="131" ht="80" customHeight="1">
      <x:c r="A131" s="77" t="str">
        <x:v>P123</x:v>
      </x:c>
      <x:c r="B131" s="32" t="str">
        <x:v>13 | Price, value &amp; luxury preferences</x:v>
      </x:c>
      <x:c r="C131" s="52" t="str">
        <x:v>Service tier preference</x:v>
      </x:c>
      <x:c r="D131" s="42" t="str">
        <x:v>Self-service; Standard assistance; Specialist advice; Concierge; White-glove support</x:v>
      </x:c>
      <x:c r="E131" s="77" t="str">
        <x:v>Multiple</x:v>
      </x:c>
      <x:c r="F131" s="89"/>
      <x:c r="G131" s="42" t="str">
        <x:v>May be driven by access needs or time, not wealth.</x:v>
      </x:c>
      <x:c r="H131" s="42" t="str">
        <x:v>What level of support is wanted?</x:v>
      </x:c>
      <x:c r="I131" s="42" t="str">
        <x:v>Preference for a particular category or occasion
Direct preference questions; stated trade-offs; observed choices when permitted</x:v>
      </x:c>
      <x:c r="J131" s="42" t="str">
        <x:v>Personal / minimize</x:v>
      </x:c>
      <x:c r="K131" s="95" t="str">
        <x:v>Authored classification; illustrative, extensible options. No population estimates.</x:v>
      </x:c>
    </x:row>
    <x:row r="132" ht="80" customHeight="1">
      <x:c r="A132" s="77" t="str">
        <x:v>P124</x:v>
      </x:c>
      <x:c r="B132" s="32" t="str">
        <x:v>13 | Price, value &amp; luxury preferences</x:v>
      </x:c>
      <x:c r="C132" s="52" t="str">
        <x:v>Ownership visibility</x:v>
      </x:c>
      <x:c r="D132" s="42" t="str">
        <x:v>Private use; Shared household use; Social display; Professional presentation; Mixed</x:v>
      </x:c>
      <x:c r="E132" s="77" t="str">
        <x:v>Single</x:v>
      </x:c>
      <x:c r="F132" s="89"/>
      <x:c r="G132" s="42" t="str">
        <x:v>Context is voluntarily stated and category-specific.</x:v>
      </x:c>
      <x:c r="H132" s="42" t="str">
        <x:v>Who will see or use the purchase?</x:v>
      </x:c>
      <x:c r="I132" s="42" t="str">
        <x:v>Preference for a particular category or occasion
Direct preference questions; stated trade-offs; observed choices when permitted</x:v>
      </x:c>
      <x:c r="J132" s="42" t="str">
        <x:v>Personal / minimize</x:v>
      </x:c>
      <x:c r="K132" s="95" t="str">
        <x:v>Authored classification; illustrative, extensible options. No population estimates.</x:v>
      </x:c>
    </x:row>
    <x:row r="133" ht="80" customHeight="1">
      <x:c r="A133" s="77" t="str">
        <x:v>P125</x:v>
      </x:c>
      <x:c r="B133" s="32" t="str">
        <x:v>13 | Price, value &amp; luxury preferences</x:v>
      </x:c>
      <x:c r="C133" s="52" t="str">
        <x:v>Premium trade-off tolerance</x:v>
      </x:c>
      <x:c r="D133" s="42" t="str">
        <x:v>Higher upfront price; Longer wait; Higher upkeep; Specialist servicing; None of these</x:v>
      </x:c>
      <x:c r="E133" s="77" t="str">
        <x:v>Multiple</x:v>
      </x:c>
      <x:c r="F133" s="89"/>
      <x:c r="G133" s="42" t="str">
        <x:v>Capture actual trade-offs, not inferred willingness to pay.</x:v>
      </x:c>
      <x:c r="H133" s="42" t="str">
        <x:v>Which premium trade-offs are acceptable?</x:v>
      </x:c>
      <x:c r="I133" s="42" t="str">
        <x:v>Preference for a particular category or occasion
Direct preference questions; stated trade-offs; observed choices when permitted</x:v>
      </x:c>
      <x:c r="J133" s="42" t="str">
        <x:v>Personal / minimize</x:v>
      </x:c>
      <x:c r="K133" s="95" t="str">
        <x:v>Authored classification; illustrative, extensible options. No population estimates.</x:v>
      </x:c>
    </x:row>
    <x:row r="134" ht="80" customHeight="1">
      <x:c r="A134" s="77" t="str">
        <x:v>P126</x:v>
      </x:c>
      <x:c r="B134" s="32" t="str">
        <x:v>13 | Price, value &amp; luxury preferences</x:v>
      </x:c>
      <x:c r="C134" s="52" t="str">
        <x:v>Price-quality belief</x:v>
      </x:c>
      <x:c r="D134" s="42" t="str">
        <x:v>Checks evidence independently; Often associates price with quality; Skeptical of premiums; Context-dependent</x:v>
      </x:c>
      <x:c r="E134" s="77" t="str">
        <x:v>Single</x:v>
      </x:c>
      <x:c r="F134" s="89"/>
      <x:c r="G134" s="42" t="str">
        <x:v>Treat as a self-reported belief, not an objective truth.</x:v>
      </x:c>
      <x:c r="H134" s="42" t="str">
        <x:v>What evidence would justify a premium?</x:v>
      </x:c>
      <x:c r="I134" s="42" t="str">
        <x:v>Preference for a particular category or occasion
Direct preference questions; stated trade-offs; observed choices when permitted</x:v>
      </x:c>
      <x:c r="J134" s="42" t="str">
        <x:v>Personal / minimize</x:v>
      </x:c>
      <x:c r="K134" s="95" t="str">
        <x:v>Authored classification; illustrative, extensible options. No population estimates.</x:v>
      </x:c>
    </x:row>
    <x:row r="135" ht="85" customHeight="1">
      <x:c r="A135" s="78" t="str">
        <x:v>P127</x:v>
      </x:c>
      <x:c r="B135" s="71" t="str">
        <x:v>14 | Spending patterns &amp; allocation</x:v>
      </x:c>
      <x:c r="C135" s="72" t="str">
        <x:v>Total consumption amount</x:v>
      </x:c>
      <x:c r="D135" s="70" t="str">
        <x:v>Nonnegative local-currency total for a defined period</x:v>
      </x:c>
      <x:c r="E135" s="78" t="str">
        <x:v>Numeric</x:v>
      </x:c>
      <x:c r="F135" s="88"/>
      <x:c r="G135" s="70" t="str">
        <x:v>Define included purchases and household members; avoid double-counting shared expenses.</x:v>
      </x:c>
      <x:c r="H135" s="70" t="str">
        <x:v>What does the spending total include?</x:v>
      </x:c>
      <x:c r="I135" s="70" t="str">
        <x:v>Person or household; category and reference period
Voluntary spending diary or consented transaction summaries</x:v>
      </x:c>
      <x:c r="J135" s="70" t="str">
        <x:v>Sensitive / contextual</x:v>
      </x:c>
      <x:c r="K135" s="96" t="str">
        <x:v>Consumption reference: COICOP 2018. Persona fields and bands are authored, not an official crosswalk.
https://unstats.un.org/unsd/classifications/Econ</x:v>
      </x:c>
    </x:row>
    <x:row r="136" ht="85" customHeight="1">
      <x:c r="A136" s="79" t="str">
        <x:v>P128</x:v>
      </x:c>
      <x:c r="B136" s="66" t="str">
        <x:v>14 | Spending patterns &amp; allocation</x:v>
      </x:c>
      <x:c r="C136" s="67" t="str">
        <x:v>Category spending profile</x:v>
      </x:c>
      <x:c r="D136" s="60" t="str">
        <x:v>Category; Amount; Currency; Period; Share of total; Observed or planned</x:v>
      </x:c>
      <x:c r="E136" s="79" t="str">
        <x:v>Repeated</x:v>
      </x:c>
      <x:c r="F136" s="89"/>
      <x:c r="G136" s="60" t="str">
        <x:v>Repeat for each category. Planned budget and actual spending must be separate.</x:v>
      </x:c>
      <x:c r="H136" s="60" t="str">
        <x:v>Where is money actually being spent?</x:v>
      </x:c>
      <x:c r="I136" s="60" t="str">
        <x:v>Person or household; category and reference period
Voluntary spending diary or consented transaction summaries</x:v>
      </x:c>
      <x:c r="J136" s="60" t="str">
        <x:v>Sensitive / contextual</x:v>
      </x:c>
      <x:c r="K136" s="97" t="str">
        <x:v>Consumption reference: COICOP 2018. Persona fields and bands are authored, not an official crosswalk.
https://unstats.un.org/unsd/classifications/Econ</x:v>
      </x:c>
    </x:row>
    <x:row r="137" ht="85" customHeight="1">
      <x:c r="A137" s="79" t="str">
        <x:v>P129</x:v>
      </x:c>
      <x:c r="B137" s="66" t="str">
        <x:v>14 | Spending patterns &amp; allocation</x:v>
      </x:c>
      <x:c r="C137" s="67" t="str">
        <x:v>Purchase frequency</x:v>
      </x:c>
      <x:c r="D137" s="60" t="str">
        <x:v>Daily; Several times weekly; Weekly; Monthly; Quarterly; Annually; Less often; One-off</x:v>
      </x:c>
      <x:c r="E137" s="79" t="str">
        <x:v>Single</x:v>
      </x:c>
      <x:c r="F137" s="89"/>
      <x:c r="G137" s="60" t="str">
        <x:v>Measure within a category and reference period.</x:v>
      </x:c>
      <x:c r="H137" s="60" t="str">
        <x:v>How often is this purchased?</x:v>
      </x:c>
      <x:c r="I137" s="60" t="str">
        <x:v>Person or household; category and reference period
Voluntary spending diary or consented transaction summaries</x:v>
      </x:c>
      <x:c r="J137" s="60" t="str">
        <x:v>Sensitive / contextual</x:v>
      </x:c>
      <x:c r="K137" s="97" t="str">
        <x:v>Consumption reference: COICOP 2018. Persona fields and bands are authored, not an official crosswalk.
https://unstats.un.org/unsd/classifications/Econ</x:v>
      </x:c>
    </x:row>
    <x:row r="138" ht="85" customHeight="1">
      <x:c r="A138" s="79" t="str">
        <x:v>P130</x:v>
      </x:c>
      <x:c r="B138" s="66" t="str">
        <x:v>14 | Spending patterns &amp; allocation</x:v>
      </x:c>
      <x:c r="C138" s="67" t="str">
        <x:v>Average transaction size</x:v>
      </x:c>
      <x:c r="D138" s="60" t="str">
        <x:v>Local-currency average plus observation count and period</x:v>
      </x:c>
      <x:c r="E138" s="79" t="str">
        <x:v>Numeric</x:v>
      </x:c>
      <x:c r="F138" s="89"/>
      <x:c r="G138" s="60" t="str">
        <x:v>Do not confuse one large purchase with typical spending.</x:v>
      </x:c>
      <x:c r="H138" s="60" t="str">
        <x:v>What is the typical purchase amount?</x:v>
      </x:c>
      <x:c r="I138" s="60" t="str">
        <x:v>Person or household; category and reference period
Voluntary spending diary or consented transaction summaries</x:v>
      </x:c>
      <x:c r="J138" s="60" t="str">
        <x:v>Sensitive / contextual</x:v>
      </x:c>
      <x:c r="K138" s="97" t="str">
        <x:v>Consumption reference: COICOP 2018. Persona fields and bands are authored, not an official crosswalk.
https://unstats.un.org/unsd/classifications/Econ</x:v>
      </x:c>
    </x:row>
    <x:row r="139" ht="85" customHeight="1">
      <x:c r="A139" s="79" t="str">
        <x:v>P131</x:v>
      </x:c>
      <x:c r="B139" s="66" t="str">
        <x:v>14 | Spending patterns &amp; allocation</x:v>
      </x:c>
      <x:c r="C139" s="67" t="str">
        <x:v>Essentials versus discretionary allocation</x:v>
      </x:c>
      <x:c r="D139" s="60" t="str">
        <x:v>Self-defined essential; Discretionary; Mixed; Unclassified</x:v>
      </x:c>
      <x:c r="E139" s="79" t="str">
        <x:v>Repeated</x:v>
      </x:c>
      <x:c r="F139" s="89"/>
      <x:c r="G139" s="60" t="str">
        <x:v>Necessity depends on circumstances; do not impose one universal list.</x:v>
      </x:c>
      <x:c r="H139" s="60" t="str">
        <x:v>Which spending can realistically be changed?</x:v>
      </x:c>
      <x:c r="I139" s="60" t="str">
        <x:v>Person or household; category and reference period
Voluntary spending diary or consented transaction summaries</x:v>
      </x:c>
      <x:c r="J139" s="60" t="str">
        <x:v>Sensitive / contextual</x:v>
      </x:c>
      <x:c r="K139" s="97" t="str">
        <x:v>Consumption reference: COICOP 2018. Persona fields and bands are authored, not an official crosswalk.
https://unstats.un.org/unsd/classifications/Econ</x:v>
      </x:c>
    </x:row>
    <x:row r="140" ht="85" customHeight="1">
      <x:c r="A140" s="79" t="str">
        <x:v>P132</x:v>
      </x:c>
      <x:c r="B140" s="66" t="str">
        <x:v>14 | Spending patterns &amp; allocation</x:v>
      </x:c>
      <x:c r="C140" s="67" t="str">
        <x:v>Planned versus unplanned spending</x:v>
      </x:c>
      <x:c r="D140" s="60" t="str">
        <x:v>Mostly planned; Mixed; Mostly unplanned; Not measured</x:v>
      </x:c>
      <x:c r="E140" s="79" t="str">
        <x:v>Single</x:v>
      </x:c>
      <x:c r="F140" s="89"/>
      <x:c r="G140" s="60" t="str">
        <x:v>Use a diary or explicit report; do not diagnose impulse-control conditions.</x:v>
      </x:c>
      <x:c r="H140" s="60" t="str">
        <x:v>Does the person prefer to plan purchases?</x:v>
      </x:c>
      <x:c r="I140" s="60" t="str">
        <x:v>Person or household; category and reference period
Voluntary spending diary or consented transaction summaries</x:v>
      </x:c>
      <x:c r="J140" s="60" t="str">
        <x:v>Sensitive / contextual</x:v>
      </x:c>
      <x:c r="K140" s="97" t="str">
        <x:v>Consumption reference: COICOP 2018. Persona fields and bands are authored, not an official crosswalk.
https://unstats.un.org/unsd/classifications/Econ</x:v>
      </x:c>
    </x:row>
    <x:row r="141" ht="85" customHeight="1">
      <x:c r="A141" s="79" t="str">
        <x:v>P133</x:v>
      </x:c>
      <x:c r="B141" s="66" t="str">
        <x:v>14 | Spending patterns &amp; allocation</x:v>
      </x:c>
      <x:c r="C141" s="67" t="str">
        <x:v>Seasonal spending pattern</x:v>
      </x:c>
      <x:c r="D141" s="60" t="str">
        <x:v>Stable year-round; Festival peaks; School cycle; Travel season; Weather season; Business cycle; Other</x:v>
      </x:c>
      <x:c r="E141" s="79" t="str">
        <x:v>Multiple</x:v>
      </x:c>
      <x:c r="F141" s="89"/>
      <x:c r="G141" s="60" t="str">
        <x:v>Local calendars and income cycles differ.</x:v>
      </x:c>
      <x:c r="H141" s="60" t="str">
        <x:v>When do category needs increase?</x:v>
      </x:c>
      <x:c r="I141" s="60" t="str">
        <x:v>Person or household; category and reference period
Voluntary spending diary or consented transaction summaries</x:v>
      </x:c>
      <x:c r="J141" s="60" t="str">
        <x:v>Sensitive / contextual</x:v>
      </x:c>
      <x:c r="K141" s="97" t="str">
        <x:v>Consumption reference: COICOP 2018. Persona fields and bands are authored, not an official crosswalk.
https://unstats.un.org/unsd/classifications/Econ</x:v>
      </x:c>
    </x:row>
    <x:row r="142" ht="85" customHeight="1">
      <x:c r="A142" s="79" t="str">
        <x:v>P134</x:v>
      </x:c>
      <x:c r="B142" s="66" t="str">
        <x:v>14 | Spending patterns &amp; allocation</x:v>
      </x:c>
      <x:c r="C142" s="67" t="str">
        <x:v>Spending beneficiary</x:v>
      </x:c>
      <x:c r="D142" s="60" t="str">
        <x:v>Self; Household; Children; Other relatives; Friends; Community; Employer or business</x:v>
      </x:c>
      <x:c r="E142" s="79" t="str">
        <x:v>Multiple</x:v>
      </x:c>
      <x:c r="F142" s="89"/>
      <x:c r="G142" s="60" t="str">
        <x:v>The buyer is not necessarily the user.</x:v>
      </x:c>
      <x:c r="H142" s="60" t="str">
        <x:v>Who benefits from the spending?</x:v>
      </x:c>
      <x:c r="I142" s="60" t="str">
        <x:v>Person or household; category and reference period
Voluntary spending diary or consented transaction summaries</x:v>
      </x:c>
      <x:c r="J142" s="60" t="str">
        <x:v>Sensitive / contextual</x:v>
      </x:c>
      <x:c r="K142" s="97" t="str">
        <x:v>Consumption reference: COICOP 2018. Persona fields and bands are authored, not an official crosswalk.
https://unstats.un.org/unsd/classifications/Econ</x:v>
      </x:c>
    </x:row>
    <x:row r="143" ht="85" customHeight="1">
      <x:c r="A143" s="79" t="str">
        <x:v>P135</x:v>
      </x:c>
      <x:c r="B143" s="66" t="str">
        <x:v>14 | Spending patterns &amp; allocation</x:v>
      </x:c>
      <x:c r="C143" s="67" t="str">
        <x:v>Spending change</x:v>
      </x:c>
      <x:c r="D143" s="60" t="str">
        <x:v>Increasing; Stable; Decreasing; Newly started; Stopped; Not measured</x:v>
      </x:c>
      <x:c r="E143" s="79" t="str">
        <x:v>Single</x:v>
      </x:c>
      <x:c r="F143" s="89"/>
      <x:c r="G143" s="60" t="str">
        <x:v>Specify category, comparison period, and price changes.</x:v>
      </x:c>
      <x:c r="H143" s="60" t="str">
        <x:v>Has the spending pattern changed recently?</x:v>
      </x:c>
      <x:c r="I143" s="60" t="str">
        <x:v>Person or household; category and reference period
Voluntary spending diary or consented transaction summaries</x:v>
      </x:c>
      <x:c r="J143" s="60" t="str">
        <x:v>Sensitive / contextual</x:v>
      </x:c>
      <x:c r="K143" s="97" t="str">
        <x:v>Consumption reference: COICOP 2018. Persona fields and bands are authored, not an official crosswalk.
https://unstats.un.org/unsd/classifications/Econ</x:v>
      </x:c>
    </x:row>
    <x:row r="144" ht="85" customHeight="1">
      <x:c r="A144" s="79" t="str">
        <x:v>P136</x:v>
      </x:c>
      <x:c r="B144" s="66" t="str">
        <x:v>14 | Spending patterns &amp; allocation</x:v>
      </x:c>
      <x:c r="C144" s="67" t="str">
        <x:v>Cash and informal spending visibility</x:v>
      </x:c>
      <x:c r="D144" s="60" t="str">
        <x:v>Mostly recorded; Partly recorded; Mostly unrecorded; Unknown</x:v>
      </x:c>
      <x:c r="E144" s="79" t="str">
        <x:v>Single</x:v>
      </x:c>
      <x:c r="F144" s="89"/>
      <x:c r="G144" s="60" t="str">
        <x:v>Missing transaction data is not zero spending.</x:v>
      </x:c>
      <x:c r="H144" s="60" t="str">
        <x:v>Which cash or informal transactions are missing?</x:v>
      </x:c>
      <x:c r="I144" s="60" t="str">
        <x:v>Person or household; category and reference period
Voluntary spending diary or consented transaction summaries</x:v>
      </x:c>
      <x:c r="J144" s="60" t="str">
        <x:v>Sensitive / contextual</x:v>
      </x:c>
      <x:c r="K144" s="97" t="str">
        <x:v>Consumption reference: COICOP 2018. Persona fields and bands are authored, not an official crosswalk.
https://unstats.un.org/unsd/classifications/Econ</x:v>
      </x:c>
    </x:row>
    <x:row r="145" ht="85" customHeight="1">
      <x:c r="A145" s="79" t="str">
        <x:v>P137</x:v>
      </x:c>
      <x:c r="B145" s="66" t="str">
        <x:v>14 | Spending patterns &amp; allocation</x:v>
      </x:c>
      <x:c r="C145" s="67" t="str">
        <x:v>Financial flows outside consumption</x:v>
      </x:c>
      <x:c r="D145" s="60" t="str">
        <x:v>Savings; Investments; Loan principal; Taxes; Transfers; Gifts of money; Business capital</x:v>
      </x:c>
      <x:c r="E145" s="79" t="str">
        <x:v>Multiple</x:v>
      </x:c>
      <x:c r="F145" s="89"/>
      <x:c r="G145" s="60" t="str">
        <x:v>Track separately from consumption; distinguish financing from purchases to avoid double-counting.</x:v>
      </x:c>
      <x:c r="H145" s="60" t="str">
        <x:v>Is this an expense or a movement of funds?</x:v>
      </x:c>
      <x:c r="I145" s="60" t="str">
        <x:v>Person or household; category and reference period
Voluntary spending diary or consented transaction summaries</x:v>
      </x:c>
      <x:c r="J145" s="60" t="str">
        <x:v>Sensitive / contextual</x:v>
      </x:c>
      <x:c r="K145" s="97" t="str">
        <x:v>Consumption reference: COICOP 2018. Persona fields and bands are authored, not an official crosswalk.
https://unstats.un.org/unsd/classifications/Econ</x:v>
      </x:c>
    </x:row>
    <x:row r="146" ht="85" customHeight="1">
      <x:c r="A146" s="79" t="str">
        <x:v>P138</x:v>
      </x:c>
      <x:c r="B146" s="66" t="str">
        <x:v>14 | Spending patterns &amp; allocation</x:v>
      </x:c>
      <x:c r="C146" s="67" t="str">
        <x:v>Spending decision autonomy</x:v>
      </x:c>
      <x:c r="D146" s="60" t="str">
        <x:v>Full control; Shared control; Approval required; Restricted category allowance</x:v>
      </x:c>
      <x:c r="E146" s="79" t="str">
        <x:v>Single</x:v>
      </x:c>
      <x:c r="F146" s="89"/>
      <x:c r="G146" s="60" t="str">
        <x:v>Task-specific; do not infer from gender, age, or household role.</x:v>
      </x:c>
      <x:c r="H146" s="60" t="str">
        <x:v>Who authorizes spending?</x:v>
      </x:c>
      <x:c r="I146" s="60" t="str">
        <x:v>Person or household; category and reference period
Voluntary spending diary or consented transaction summaries</x:v>
      </x:c>
      <x:c r="J146" s="60" t="str">
        <x:v>Sensitive / contextual</x:v>
      </x:c>
      <x:c r="K146" s="97" t="str">
        <x:v>Consumption reference: COICOP 2018. Persona fields and bands are authored, not an official crosswalk.
https://unstats.un.org/unsd/classifications/Econ</x:v>
      </x:c>
    </x:row>
    <x:row r="147" ht="85" customHeight="1">
      <x:c r="A147" s="76" t="str">
        <x:v>P139</x:v>
      </x:c>
      <x:c r="B147" s="55" t="str">
        <x:v>15 | Everyday spending categories</x:v>
      </x:c>
      <x:c r="C147" s="56" t="str">
        <x:v>Food and nonalcoholic drinks</x:v>
      </x:c>
      <x:c r="D147" s="54" t="str">
        <x:v>Staples; Fresh produce; Prepared groceries; Snacks; Water; Nonalcoholic drinks; Special-diet groceries</x:v>
      </x:c>
      <x:c r="E147" s="76" t="str">
        <x:v>Multiple</x:v>
      </x:c>
      <x:c r="F147" s="88"/>
      <x:c r="G147" s="54" t="str">
        <x:v>Separate groceries from restaurant services; use local subcategories.</x:v>
      </x:c>
      <x:c r="H147" s="54" t="str">
        <x:v>What matters most in everyday food spending?</x:v>
      </x:c>
      <x:c r="I147" s="54" t="str">
        <x:v>Repeat amount, period, importance, and tier for each category
Self-report or permitted spending records; zero is a valid amount</x:v>
      </x:c>
      <x:c r="J147" s="54" t="str">
        <x:v>Sensitive / contextual</x:v>
      </x:c>
      <x:c r="K147" s="94" t="str">
        <x:v>Consumption reference: COICOP 2018. Persona fields and bands are authored, not an official crosswalk.
https://unstats.un.org/unsd/classifications/Econ</x:v>
      </x:c>
    </x:row>
    <x:row r="148" ht="85" customHeight="1">
      <x:c r="A148" s="77" t="str">
        <x:v>P140</x:v>
      </x:c>
      <x:c r="B148" s="32" t="str">
        <x:v>15 | Everyday spending categories</x:v>
      </x:c>
      <x:c r="C148" s="52" t="str">
        <x:v>Housing and shelter</x:v>
      </x:c>
      <x:c r="D148" s="42" t="str">
        <x:v>Rent; Housing service costs; Repairs; Shared accommodation fees; Temporary lodging</x:v>
      </x:c>
      <x:c r="E148" s="77" t="str">
        <x:v>Multiple</x:v>
      </x:c>
      <x:c r="F148" s="89"/>
      <x:c r="G148" s="42" t="str">
        <x:v>Separate asset purchases and loan principal from consumption; maintain local accounting definitions.</x:v>
      </x:c>
      <x:c r="H148" s="42" t="str">
        <x:v>Which housing costs constrain the budget?</x:v>
      </x:c>
      <x:c r="I148" s="42" t="str">
        <x:v>Repeat amount, period, importance, and tier for each category
Self-report or permitted spending records; zero is a valid amount</x:v>
      </x:c>
      <x:c r="J148" s="42" t="str">
        <x:v>Sensitive / contextual</x:v>
      </x:c>
      <x:c r="K148" s="95" t="str">
        <x:v>Consumption reference: COICOP 2018. Persona fields and bands are authored, not an official crosswalk.
https://unstats.un.org/unsd/classifications/Econ</x:v>
      </x:c>
    </x:row>
    <x:row r="149" ht="85" customHeight="1">
      <x:c r="A149" s="77" t="str">
        <x:v>P141</x:v>
      </x:c>
      <x:c r="B149" s="32" t="str">
        <x:v>15 | Everyday spending categories</x:v>
      </x:c>
      <x:c r="C149" s="52" t="str">
        <x:v>Utilities and household energy</x:v>
      </x:c>
      <x:c r="D149" s="42" t="str">
        <x:v>Electricity; Cooking fuel; Heating fuel; Water; Waste services; Shared utility fees</x:v>
      </x:c>
      <x:c r="E149" s="77" t="str">
        <x:v>Multiple</x:v>
      </x:c>
      <x:c r="F149" s="89"/>
      <x:c r="G149" s="42" t="str">
        <x:v>Record actual availability and payer.</x:v>
      </x:c>
      <x:c r="H149" s="42" t="str">
        <x:v>Which utility costs matter?</x:v>
      </x:c>
      <x:c r="I149" s="42" t="str">
        <x:v>Repeat amount, period, importance, and tier for each category
Self-report or permitted spending records; zero is a valid amount</x:v>
      </x:c>
      <x:c r="J149" s="42" t="str">
        <x:v>Sensitive / contextual</x:v>
      </x:c>
      <x:c r="K149" s="95" t="str">
        <x:v>Consumption reference: COICOP 2018. Persona fields and bands are authored, not an official crosswalk.
https://unstats.un.org/unsd/classifications/Econ</x:v>
      </x:c>
    </x:row>
    <x:row r="150" ht="85" customHeight="1">
      <x:c r="A150" s="77" t="str">
        <x:v>P142</x:v>
      </x:c>
      <x:c r="B150" s="32" t="str">
        <x:v>15 | Everyday spending categories</x:v>
      </x:c>
      <x:c r="C150" s="52" t="str">
        <x:v>Clothing and footwear</x:v>
      </x:c>
      <x:c r="D150" s="42" t="str">
        <x:v>Everyday clothing; Workwear; Occasion wear; Footwear; Alterations; Repair; Rental</x:v>
      </x:c>
      <x:c r="E150" s="77" t="str">
        <x:v>Multiple</x:v>
      </x:c>
      <x:c r="F150" s="89"/>
      <x:c r="G150" s="42" t="str">
        <x:v>Style and functional needs are independent from gender.</x:v>
      </x:c>
      <x:c r="H150" s="42" t="str">
        <x:v>Is fit, durability, price, or expression most important?</x:v>
      </x:c>
      <x:c r="I150" s="42" t="str">
        <x:v>Repeat amount, period, importance, and tier for each category
Self-report or permitted spending records; zero is a valid amount</x:v>
      </x:c>
      <x:c r="J150" s="42" t="str">
        <x:v>Sensitive / contextual</x:v>
      </x:c>
      <x:c r="K150" s="95" t="str">
        <x:v>Consumption reference: COICOP 2018. Persona fields and bands are authored, not an official crosswalk.
https://unstats.un.org/unsd/classifications/Econ</x:v>
      </x:c>
    </x:row>
    <x:row r="151" ht="85" customHeight="1">
      <x:c r="A151" s="77" t="str">
        <x:v>P143</x:v>
      </x:c>
      <x:c r="B151" s="32" t="str">
        <x:v>15 | Everyday spending categories</x:v>
      </x:c>
      <x:c r="C151" s="52" t="str">
        <x:v>Household goods and appliances</x:v>
      </x:c>
      <x:c r="D151" s="42" t="str">
        <x:v>Furniture; Kitchenware; Appliances; Bedding; Cleaning goods; Tools</x:v>
      </x:c>
      <x:c r="E151" s="77" t="str">
        <x:v>Multiple</x:v>
      </x:c>
      <x:c r="F151" s="89"/>
      <x:c r="G151" s="42" t="str">
        <x:v>Distinguish new ownership, replacement, and repair.</x:v>
      </x:c>
      <x:c r="H151" s="42" t="str">
        <x:v>Is the purchase necessary, optional, or a replacement?</x:v>
      </x:c>
      <x:c r="I151" s="42" t="str">
        <x:v>Repeat amount, period, importance, and tier for each category
Self-report or permitted spending records; zero is a valid amount</x:v>
      </x:c>
      <x:c r="J151" s="42" t="str">
        <x:v>Sensitive / contextual</x:v>
      </x:c>
      <x:c r="K151" s="95" t="str">
        <x:v>Consumption reference: COICOP 2018. Persona fields and bands are authored, not an official crosswalk.
https://unstats.un.org/unsd/classifications/Econ</x:v>
      </x:c>
    </x:row>
    <x:row r="152" ht="85" customHeight="1">
      <x:c r="A152" s="77" t="str">
        <x:v>P144</x:v>
      </x:c>
      <x:c r="B152" s="32" t="str">
        <x:v>15 | Everyday spending categories</x:v>
      </x:c>
      <x:c r="C152" s="52" t="str">
        <x:v>Domestic services</x:v>
      </x:c>
      <x:c r="D152" s="42" t="str">
        <x:v>Cleaning; Laundry; Cooking help; Gardening; Maintenance; Household management</x:v>
      </x:c>
      <x:c r="E152" s="77" t="str">
        <x:v>Multiple</x:v>
      </x:c>
      <x:c r="F152" s="89"/>
      <x:c r="G152" s="42" t="str">
        <x:v>Service use may reflect time or accessibility needs, not status.</x:v>
      </x:c>
      <x:c r="H152" s="42" t="str">
        <x:v>Which household task should be outsourced?</x:v>
      </x:c>
      <x:c r="I152" s="42" t="str">
        <x:v>Repeat amount, period, importance, and tier for each category
Self-report or permitted spending records; zero is a valid amount</x:v>
      </x:c>
      <x:c r="J152" s="42" t="str">
        <x:v>Sensitive / contextual</x:v>
      </x:c>
      <x:c r="K152" s="95" t="str">
        <x:v>Consumption reference: COICOP 2018. Persona fields and bands are authored, not an official crosswalk.
https://unstats.un.org/unsd/classifications/Econ</x:v>
      </x:c>
    </x:row>
    <x:row r="153" ht="85" customHeight="1">
      <x:c r="A153" s="77" t="str">
        <x:v>P145</x:v>
      </x:c>
      <x:c r="B153" s="32" t="str">
        <x:v>15 | Everyday spending categories</x:v>
      </x:c>
      <x:c r="C153" s="52" t="str">
        <x:v>Health-related expenses</x:v>
      </x:c>
      <x:c r="D153" s="42" t="str">
        <x:v>Routine care; Dental; Vision; Medicines; Assistive products; Therapy; Preventive services</x:v>
      </x:c>
      <x:c r="E153" s="77" t="str">
        <x:v>Multiple</x:v>
      </x:c>
      <x:c r="F153" s="89"/>
      <x:c r="G153" s="42" t="str">
        <x:v>Restricted voluntary context; do not infer diagnoses or target hardship.</x:v>
      </x:c>
      <x:c r="H153" s="42" t="str">
        <x:v>What access or payment constraints should the service accommodate?</x:v>
      </x:c>
      <x:c r="I153" s="42" t="str">
        <x:v>Repeat amount, period, importance, and tier for each category
Self-report or permitted spending records; zero is a valid amount</x:v>
      </x:c>
      <x:c r="J153" s="42" t="str">
        <x:v>Sensitive / contextual</x:v>
      </x:c>
      <x:c r="K153" s="95" t="str">
        <x:v>Consumption reference: COICOP 2018. Persona fields and bands are authored, not an official crosswalk.
https://unstats.un.org/unsd/classifications/Econ</x:v>
      </x:c>
    </x:row>
    <x:row r="154" ht="85" customHeight="1">
      <x:c r="A154" s="77" t="str">
        <x:v>P146</x:v>
      </x:c>
      <x:c r="B154" s="32" t="str">
        <x:v>15 | Everyday spending categories</x:v>
      </x:c>
      <x:c r="C154" s="52" t="str">
        <x:v>Ground transport</x:v>
      </x:c>
      <x:c r="D154" s="42" t="str">
        <x:v>Public transit; Taxi; Ride services; Fuel; Parking; Tolls; Bicycle costs; Vehicle upkeep</x:v>
      </x:c>
      <x:c r="E154" s="77" t="str">
        <x:v>Multiple</x:v>
      </x:c>
      <x:c r="F154" s="89"/>
      <x:c r="G154" s="42" t="str">
        <x:v>Separate vehicle acquisition from ongoing operation.</x:v>
      </x:c>
      <x:c r="H154" s="42" t="str">
        <x:v>What does everyday mobility cost?</x:v>
      </x:c>
      <x:c r="I154" s="42" t="str">
        <x:v>Repeat amount, period, importance, and tier for each category
Self-report or permitted spending records; zero is a valid amount</x:v>
      </x:c>
      <x:c r="J154" s="42" t="str">
        <x:v>Sensitive / contextual</x:v>
      </x:c>
      <x:c r="K154" s="95" t="str">
        <x:v>Consumption reference: COICOP 2018. Persona fields and bands are authored, not an official crosswalk.
https://unstats.un.org/unsd/classifications/Econ</x:v>
      </x:c>
    </x:row>
    <x:row r="155" ht="85" customHeight="1">
      <x:c r="A155" s="77" t="str">
        <x:v>P147</x:v>
      </x:c>
      <x:c r="B155" s="32" t="str">
        <x:v>15 | Everyday spending categories</x:v>
      </x:c>
      <x:c r="C155" s="52" t="str">
        <x:v>Vehicle acquisition and access</x:v>
      </x:c>
      <x:c r="D155" s="42" t="str">
        <x:v>Purchase; Lease; Rental; Shared vehicle; Subscription; Borrowed access; No vehicle</x:v>
      </x:c>
      <x:c r="E155" s="77" t="str">
        <x:v>Multiple</x:v>
      </x:c>
      <x:c r="F155" s="89"/>
      <x:c r="G155" s="42" t="str">
        <x:v>Do not equate owning a vehicle with needing another.</x:v>
      </x:c>
      <x:c r="H155" s="42" t="str">
        <x:v>Does the person need ownership or just access?</x:v>
      </x:c>
      <x:c r="I155" s="42" t="str">
        <x:v>Repeat amount, period, importance, and tier for each category
Self-report or permitted spending records; zero is a valid amount</x:v>
      </x:c>
      <x:c r="J155" s="42" t="str">
        <x:v>Sensitive / contextual</x:v>
      </x:c>
      <x:c r="K155" s="95" t="str">
        <x:v>Consumption reference: COICOP 2018. Persona fields and bands are authored, not an official crosswalk.
https://unstats.un.org/unsd/classifications/Econ</x:v>
      </x:c>
    </x:row>
    <x:row r="156" ht="85" customHeight="1">
      <x:c r="A156" s="77" t="str">
        <x:v>P148</x:v>
      </x:c>
      <x:c r="B156" s="32" t="str">
        <x:v>15 | Everyday spending categories</x:v>
      </x:c>
      <x:c r="C156" s="52" t="str">
        <x:v>Travel and accommodation</x:v>
      </x:c>
      <x:c r="D156" s="42" t="str">
        <x:v>Local trips; Domestic trips; International trips; Accommodation; Package travel; Travel support</x:v>
      </x:c>
      <x:c r="E156" s="77" t="str">
        <x:v>Multiple</x:v>
      </x:c>
      <x:c r="F156" s="89"/>
      <x:c r="G156" s="42" t="str">
        <x:v>Record purpose, party size, timing, and local currency.</x:v>
      </x:c>
      <x:c r="H156" s="42" t="str">
        <x:v>What travel experience is being funded?</x:v>
      </x:c>
      <x:c r="I156" s="42" t="str">
        <x:v>Repeat amount, period, importance, and tier for each category
Self-report or permitted spending records; zero is a valid amount</x:v>
      </x:c>
      <x:c r="J156" s="42" t="str">
        <x:v>Sensitive / contextual</x:v>
      </x:c>
      <x:c r="K156" s="95" t="str">
        <x:v>Consumption reference: COICOP 2018. Persona fields and bands are authored, not an official crosswalk.
https://unstats.un.org/unsd/classifications/Econ</x:v>
      </x:c>
    </x:row>
    <x:row r="157" ht="85" customHeight="1">
      <x:c r="A157" s="77" t="str">
        <x:v>P149</x:v>
      </x:c>
      <x:c r="B157" s="32" t="str">
        <x:v>15 | Everyday spending categories</x:v>
      </x:c>
      <x:c r="C157" s="52" t="str">
        <x:v>Dining and food services</x:v>
      </x:c>
      <x:c r="D157" s="42" t="str">
        <x:v>Cafes; Casual dining; Fine dining; Takeaway; Delivery; Catering; Work meals</x:v>
      </x:c>
      <x:c r="E157" s="77" t="str">
        <x:v>Multiple</x:v>
      </x:c>
      <x:c r="F157" s="89"/>
      <x:c r="G157" s="42" t="str">
        <x:v>Separate actual spending from cuisine interests.</x:v>
      </x:c>
      <x:c r="H157" s="42" t="str">
        <x:v>Is convenience, experience, or price the priority?</x:v>
      </x:c>
      <x:c r="I157" s="42" t="str">
        <x:v>Repeat amount, period, importance, and tier for each category
Self-report or permitted spending records; zero is a valid amount</x:v>
      </x:c>
      <x:c r="J157" s="42" t="str">
        <x:v>Sensitive / contextual</x:v>
      </x:c>
      <x:c r="K157" s="95" t="str">
        <x:v>Consumption reference: COICOP 2018. Persona fields and bands are authored, not an official crosswalk.
https://unstats.un.org/unsd/classifications/Econ</x:v>
      </x:c>
    </x:row>
    <x:row r="158" ht="85" customHeight="1">
      <x:c r="A158" s="77" t="str">
        <x:v>P150</x:v>
      </x:c>
      <x:c r="B158" s="32" t="str">
        <x:v>15 | Everyday spending categories</x:v>
      </x:c>
      <x:c r="C158" s="52" t="str">
        <x:v>Communication and connectivity</x:v>
      </x:c>
      <x:c r="D158" s="42" t="str">
        <x:v>Mobile plan; Home internet; Data top-ups; Shared connectivity; Calling services; Postal services</x:v>
      </x:c>
      <x:c r="E158" s="77" t="str">
        <x:v>Multiple</x:v>
      </x:c>
      <x:c r="F158" s="89"/>
      <x:c r="G158" s="42" t="str">
        <x:v>Account for prepaid and shared access.</x:v>
      </x:c>
      <x:c r="H158" s="42" t="str">
        <x:v>What connectivity commitment is manageable?</x:v>
      </x:c>
      <x:c r="I158" s="42" t="str">
        <x:v>Repeat amount, period, importance, and tier for each category
Self-report or permitted spending records; zero is a valid amount</x:v>
      </x:c>
      <x:c r="J158" s="42" t="str">
        <x:v>Sensitive / contextual</x:v>
      </x:c>
      <x:c r="K158" s="95" t="str">
        <x:v>Consumption reference: COICOP 2018. Persona fields and bands are authored, not an official crosswalk.
https://unstats.un.org/unsd/classifications/Econ</x:v>
      </x:c>
    </x:row>
    <x:row r="159" ht="85" customHeight="1">
      <x:c r="A159" s="77" t="str">
        <x:v>P151</x:v>
      </x:c>
      <x:c r="B159" s="32" t="str">
        <x:v>15 | Everyday spending categories</x:v>
      </x:c>
      <x:c r="C159" s="52" t="str">
        <x:v>Devices and consumer technology</x:v>
      </x:c>
      <x:c r="D159" s="42" t="str">
        <x:v>Phones; Computers; Tablets; Wearables; Audio; Cameras; Accessories; Repair</x:v>
      </x:c>
      <x:c r="E159" s="77" t="str">
        <x:v>Multiple</x:v>
      </x:c>
      <x:c r="F159" s="89"/>
      <x:c r="G159" s="42" t="str">
        <x:v>Distinguish access, ownership, and upgrade interest.</x:v>
      </x:c>
      <x:c r="H159" s="42" t="str">
        <x:v>Is a device purchase solving a specific limitation?</x:v>
      </x:c>
      <x:c r="I159" s="42" t="str">
        <x:v>Repeat amount, period, importance, and tier for each category
Self-report or permitted spending records; zero is a valid amount</x:v>
      </x:c>
      <x:c r="J159" s="42" t="str">
        <x:v>Sensitive / contextual</x:v>
      </x:c>
      <x:c r="K159" s="95" t="str">
        <x:v>Consumption reference: COICOP 2018. Persona fields and bands are authored, not an official crosswalk.
https://unstats.un.org/unsd/classifications/Econ</x:v>
      </x:c>
    </x:row>
    <x:row r="160" ht="85" customHeight="1">
      <x:c r="A160" s="77" t="str">
        <x:v>P152</x:v>
      </x:c>
      <x:c r="B160" s="32" t="str">
        <x:v>15 | Everyday spending categories</x:v>
      </x:c>
      <x:c r="C160" s="52" t="str">
        <x:v>Software and digital services</x:v>
      </x:c>
      <x:c r="D160" s="42" t="str">
        <x:v>Productivity; Storage; Creative tools; Security; AI tools; Gaming services; Other</x:v>
      </x:c>
      <x:c r="E160" s="77" t="str">
        <x:v>Multiple</x:v>
      </x:c>
      <x:c r="F160" s="89"/>
      <x:c r="G160" s="42" t="str">
        <x:v>Record recurring costs, renewal terms, and actual use.</x:v>
      </x:c>
      <x:c r="H160" s="42" t="str">
        <x:v>Which subscription remains useful?</x:v>
      </x:c>
      <x:c r="I160" s="42" t="str">
        <x:v>Repeat amount, period, importance, and tier for each category
Self-report or permitted spending records; zero is a valid amount</x:v>
      </x:c>
      <x:c r="J160" s="42" t="str">
        <x:v>Sensitive / contextual</x:v>
      </x:c>
      <x:c r="K160" s="95" t="str">
        <x:v>Consumption reference: COICOP 2018. Persona fields and bands are authored, not an official crosswalk.
https://unstats.un.org/unsd/classifications/Econ</x:v>
      </x:c>
    </x:row>
    <x:row r="161" ht="85" customHeight="1">
      <x:c r="A161" s="77" t="str">
        <x:v>P153</x:v>
      </x:c>
      <x:c r="B161" s="32" t="str">
        <x:v>15 | Everyday spending categories</x:v>
      </x:c>
      <x:c r="C161" s="52" t="str">
        <x:v>Entertainment and culture</x:v>
      </x:c>
      <x:c r="D161" s="42" t="str">
        <x:v>Cinema; Streaming; Music; Live shows; Museums; Books; Digital media</x:v>
      </x:c>
      <x:c r="E161" s="77" t="str">
        <x:v>Multiple</x:v>
      </x:c>
      <x:c r="F161" s="89"/>
      <x:c r="G161" s="42" t="str">
        <x:v>Digital and offline consumption may coexist.</x:v>
      </x:c>
      <x:c r="H161" s="42" t="str">
        <x:v>What entertainment is worth paying for?</x:v>
      </x:c>
      <x:c r="I161" s="42" t="str">
        <x:v>Repeat amount, period, importance, and tier for each category
Self-report or permitted spending records; zero is a valid amount</x:v>
      </x:c>
      <x:c r="J161" s="42" t="str">
        <x:v>Sensitive / contextual</x:v>
      </x:c>
      <x:c r="K161" s="95" t="str">
        <x:v>Consumption reference: COICOP 2018. Persona fields and bands are authored, not an official crosswalk.
https://unstats.un.org/unsd/classifications/Econ</x:v>
      </x:c>
    </x:row>
    <x:row r="162" ht="85" customHeight="1">
      <x:c r="A162" s="77" t="str">
        <x:v>P154</x:v>
      </x:c>
      <x:c r="B162" s="32" t="str">
        <x:v>15 | Everyday spending categories</x:v>
      </x:c>
      <x:c r="C162" s="52" t="str">
        <x:v>Sport and recreation</x:v>
      </x:c>
      <x:c r="D162" s="42" t="str">
        <x:v>Memberships; Classes; Equipment; Event entry; Outdoor activities; Facility access</x:v>
      </x:c>
      <x:c r="E162" s="77" t="str">
        <x:v>Multiple</x:v>
      </x:c>
      <x:c r="F162" s="89"/>
      <x:c r="G162" s="42" t="str">
        <x:v>Do not infer participation from viewing sports content.</x:v>
      </x:c>
      <x:c r="H162" s="42" t="str">
        <x:v>Is the person paying to participate, watch, or both?</x:v>
      </x:c>
      <x:c r="I162" s="42" t="str">
        <x:v>Repeat amount, period, importance, and tier for each category
Self-report or permitted spending records; zero is a valid amount</x:v>
      </x:c>
      <x:c r="J162" s="42" t="str">
        <x:v>Sensitive / contextual</x:v>
      </x:c>
      <x:c r="K162" s="95" t="str">
        <x:v>Consumption reference: COICOP 2018. Persona fields and bands are authored, not an official crosswalk.
https://unstats.un.org/unsd/classifications/Econ</x:v>
      </x:c>
    </x:row>
    <x:row r="163" ht="85" customHeight="1">
      <x:c r="A163" s="77" t="str">
        <x:v>P155</x:v>
      </x:c>
      <x:c r="B163" s="32" t="str">
        <x:v>15 | Everyday spending categories</x:v>
      </x:c>
      <x:c r="C163" s="52" t="str">
        <x:v>Education and training</x:v>
      </x:c>
      <x:c r="D163" s="42" t="str">
        <x:v>School fees; Tuition; Tutoring; Courses; Credentials; Learning materials; Workshops</x:v>
      </x:c>
      <x:c r="E163" s="77" t="str">
        <x:v>Multiple</x:v>
      </x:c>
      <x:c r="F163" s="89"/>
      <x:c r="G163" s="42" t="str">
        <x:v>May be for self or dependents; record beneficiary.</x:v>
      </x:c>
      <x:c r="H163" s="42" t="str">
        <x:v>What outcome should the education spending achieve?</x:v>
      </x:c>
      <x:c r="I163" s="42" t="str">
        <x:v>Repeat amount, period, importance, and tier for each category
Self-report or permitted spending records; zero is a valid amount</x:v>
      </x:c>
      <x:c r="J163" s="42" t="str">
        <x:v>Sensitive / contextual</x:v>
      </x:c>
      <x:c r="K163" s="95" t="str">
        <x:v>Consumption reference: COICOP 2018. Persona fields and bands are authored, not an official crosswalk.
https://unstats.un.org/unsd/classifications/Econ</x:v>
      </x:c>
    </x:row>
    <x:row r="164" ht="85" customHeight="1">
      <x:c r="A164" s="77" t="str">
        <x:v>P156</x:v>
      </x:c>
      <x:c r="B164" s="32" t="str">
        <x:v>15 | Everyday spending categories</x:v>
      </x:c>
      <x:c r="C164" s="52" t="str">
        <x:v>Personal care and grooming</x:v>
      </x:c>
      <x:c r="D164" s="42" t="str">
        <x:v>Toiletries; Haircare; Skincare; Grooming; Salon services; Cosmetics</x:v>
      </x:c>
      <x:c r="E164" s="77" t="str">
        <x:v>Multiple</x:v>
      </x:c>
      <x:c r="F164" s="89"/>
      <x:c r="G164" s="42" t="str">
        <x:v>Self-stated needs only; no gendered spending assumptions.</x:v>
      </x:c>
      <x:c r="H164" s="42" t="str">
        <x:v>Which personal-care benefits matter?</x:v>
      </x:c>
      <x:c r="I164" s="42" t="str">
        <x:v>Repeat amount, period, importance, and tier for each category
Self-report or permitted spending records; zero is a valid amount</x:v>
      </x:c>
      <x:c r="J164" s="42" t="str">
        <x:v>Sensitive / contextual</x:v>
      </x:c>
      <x:c r="K164" s="95" t="str">
        <x:v>Consumption reference: COICOP 2018. Persona fields and bands are authored, not an official crosswalk.
https://unstats.un.org/unsd/classifications/Econ</x:v>
      </x:c>
    </x:row>
    <x:row r="165" ht="85" customHeight="1">
      <x:c r="A165" s="77" t="str">
        <x:v>P157</x:v>
      </x:c>
      <x:c r="B165" s="32" t="str">
        <x:v>15 | Everyday spending categories</x:v>
      </x:c>
      <x:c r="C165" s="52" t="str">
        <x:v>Caregiving and social-support services</x:v>
      </x:c>
      <x:c r="D165" s="42" t="str">
        <x:v>Childcare; Elder support; Respite; Home assistance; Supported living; Other</x:v>
      </x:c>
      <x:c r="E165" s="77" t="str">
        <x:v>Multiple</x:v>
      </x:c>
      <x:c r="F165" s="89"/>
      <x:c r="G165" s="42" t="str">
        <x:v>Sensitive service needs; no diagnosis required for a spending category.</x:v>
      </x:c>
      <x:c r="H165" s="42" t="str">
        <x:v>What care support is needed?</x:v>
      </x:c>
      <x:c r="I165" s="42" t="str">
        <x:v>Repeat amount, period, importance, and tier for each category
Self-report or permitted spending records; zero is a valid amount</x:v>
      </x:c>
      <x:c r="J165" s="42" t="str">
        <x:v>Sensitive / contextual</x:v>
      </x:c>
      <x:c r="K165" s="95" t="str">
        <x:v>Consumption reference: COICOP 2018. Persona fields and bands are authored, not an official crosswalk.
https://unstats.un.org/unsd/classifications/Econ</x:v>
      </x:c>
    </x:row>
    <x:row r="166" ht="85" customHeight="1">
      <x:c r="A166" s="77" t="str">
        <x:v>P158</x:v>
      </x:c>
      <x:c r="B166" s="32" t="str">
        <x:v>15 | Everyday spending categories</x:v>
      </x:c>
      <x:c r="C166" s="52" t="str">
        <x:v>Insurance and financial-service fees</x:v>
      </x:c>
      <x:c r="D166" s="42" t="str">
        <x:v>Insurance premiums; Account fees; Payment fees; Advisory fees; Other service charges</x:v>
      </x:c>
      <x:c r="E166" s="77" t="str">
        <x:v>Multiple</x:v>
      </x:c>
      <x:c r="F166" s="89"/>
      <x:c r="G166" s="42" t="str">
        <x:v>Do not mix premiums or fees with investment principal or claims.</x:v>
      </x:c>
      <x:c r="H166" s="42" t="str">
        <x:v>Which services are actually being paid for?</x:v>
      </x:c>
      <x:c r="I166" s="42" t="str">
        <x:v>Repeat amount, period, importance, and tier for each category
Self-report or permitted spending records; zero is a valid amount</x:v>
      </x:c>
      <x:c r="J166" s="42" t="str">
        <x:v>Sensitive / contextual</x:v>
      </x:c>
      <x:c r="K166" s="95" t="str">
        <x:v>Consumption reference: COICOP 2018. Persona fields and bands are authored, not an official crosswalk.
https://unstats.un.org/unsd/classifications/Econ</x:v>
      </x:c>
    </x:row>
    <x:row r="167" ht="85" customHeight="1">
      <x:c r="A167" s="77" t="str">
        <x:v>P159</x:v>
      </x:c>
      <x:c r="B167" s="32" t="str">
        <x:v>15 | Everyday spending categories</x:v>
      </x:c>
      <x:c r="C167" s="52" t="str">
        <x:v>Pet and animal care</x:v>
      </x:c>
      <x:c r="D167" s="42" t="str">
        <x:v>Food; Veterinary services; Grooming; Boarding; Equipment; Training; Working-animal care</x:v>
      </x:c>
      <x:c r="E167" s="77" t="str">
        <x:v>Multiple</x:v>
      </x:c>
      <x:c r="F167" s="89"/>
      <x:c r="G167" s="42" t="str">
        <x:v>Record type of animal and purpose only when relevant.</x:v>
      </x:c>
      <x:c r="H167" s="42" t="str">
        <x:v>What care or travel constraints are involved?</x:v>
      </x:c>
      <x:c r="I167" s="42" t="str">
        <x:v>Repeat amount, period, importance, and tier for each category
Self-report or permitted spending records; zero is a valid amount</x:v>
      </x:c>
      <x:c r="J167" s="42" t="str">
        <x:v>Sensitive / contextual</x:v>
      </x:c>
      <x:c r="K167" s="95" t="str">
        <x:v>Consumption reference: COICOP 2018. Persona fields and bands are authored, not an official crosswalk.
https://unstats.un.org/unsd/classifications/Econ</x:v>
      </x:c>
    </x:row>
    <x:row r="168" ht="85" customHeight="1">
      <x:c r="A168" s="77" t="str">
        <x:v>P160</x:v>
      </x:c>
      <x:c r="B168" s="32" t="str">
        <x:v>15 | Everyday spending categories</x:v>
      </x:c>
      <x:c r="C168" s="52" t="str">
        <x:v>Home improvement and equipment</x:v>
      </x:c>
      <x:c r="D168" s="42" t="str">
        <x:v>Renovation; Tools; Energy upgrades; Security equipment; Decor; Landscaping</x:v>
      </x:c>
      <x:c r="E168" s="77" t="str">
        <x:v>Multiple</x:v>
      </x:c>
      <x:c r="F168" s="89"/>
      <x:c r="G168" s="42" t="str">
        <x:v>Capital improvements may sit outside consumption measures; avoid double-counting.</x:v>
      </x:c>
      <x:c r="H168" s="42" t="str">
        <x:v>Is the project maintenance or an upgrade?</x:v>
      </x:c>
      <x:c r="I168" s="42" t="str">
        <x:v>Repeat amount, period, importance, and tier for each category
Self-report or permitted spending records; zero is a valid amount</x:v>
      </x:c>
      <x:c r="J168" s="42" t="str">
        <x:v>Sensitive / contextual</x:v>
      </x:c>
      <x:c r="K168" s="95" t="str">
        <x:v>Consumption reference: COICOP 2018. Persona fields and bands are authored, not an official crosswalk.
https://unstats.un.org/unsd/classifications/Econ</x:v>
      </x:c>
    </x:row>
    <x:row r="169" ht="85" customHeight="1">
      <x:c r="A169" s="77" t="str">
        <x:v>P161</x:v>
      </x:c>
      <x:c r="B169" s="32" t="str">
        <x:v>15 | Everyday spending categories</x:v>
      </x:c>
      <x:c r="C169" s="52" t="str">
        <x:v>Celebrations and gifts</x:v>
      </x:c>
      <x:c r="D169" s="42" t="str">
        <x:v>Birthdays; Weddings; Festivals; Anniversaries; Hospitality; Gifts; Other occasions</x:v>
      </x:c>
      <x:c r="E169" s="77" t="str">
        <x:v>Multiple</x:v>
      </x:c>
      <x:c r="F169" s="89"/>
      <x:c r="G169" s="42" t="str">
        <x:v>A cross-category occasion tag; do not add again to category totals.</x:v>
      </x:c>
      <x:c r="H169" s="42" t="str">
        <x:v>What occasion and recipient shape the choice?</x:v>
      </x:c>
      <x:c r="I169" s="42" t="str">
        <x:v>Repeat amount, period, importance, and tier for each category
Self-report or permitted spending records; zero is a valid amount</x:v>
      </x:c>
      <x:c r="J169" s="42" t="str">
        <x:v>Sensitive / contextual</x:v>
      </x:c>
      <x:c r="K169" s="95" t="str">
        <x:v>Consumption reference: COICOP 2018. Persona fields and bands are authored, not an official crosswalk.
https://unstats.un.org/unsd/classifications/Econ</x:v>
      </x:c>
    </x:row>
    <x:row r="170" ht="85" customHeight="1">
      <x:c r="A170" s="77" t="str">
        <x:v>P162</x:v>
      </x:c>
      <x:c r="B170" s="32" t="str">
        <x:v>15 | Everyday spending categories</x:v>
      </x:c>
      <x:c r="C170" s="52" t="str">
        <x:v>Luxury and collectibles spending</x:v>
      </x:c>
      <x:c r="D170" s="42" t="str">
        <x:v>Fashion; Jewelry; Watches; Art; Design objects; Vehicles; Experiences; Other</x:v>
      </x:c>
      <x:c r="E170" s="77" t="str">
        <x:v>Multiple</x:v>
      </x:c>
      <x:c r="F170" s="89"/>
      <x:c r="G170" s="42" t="str">
        <x:v>Cross-category preference tag, not an additional expense division.</x:v>
      </x:c>
      <x:c r="H170" s="42" t="str">
        <x:v>In which category is a premium intentionally chosen?</x:v>
      </x:c>
      <x:c r="I170" s="42" t="str">
        <x:v>Repeat amount, period, importance, and tier for each category
Self-report or permitted spending records; zero is a valid amount</x:v>
      </x:c>
      <x:c r="J170" s="42" t="str">
        <x:v>Sensitive / contextual</x:v>
      </x:c>
      <x:c r="K170" s="95" t="str">
        <x:v>Consumption reference: COICOP 2018. Persona fields and bands are authored, not an official crosswalk.
https://unstats.un.org/unsd/classifications/Econ</x:v>
      </x:c>
    </x:row>
    <x:row r="171" ht="85" customHeight="1">
      <x:c r="A171" s="77" t="str">
        <x:v>P163</x:v>
      </x:c>
      <x:c r="B171" s="32" t="str">
        <x:v>15 | Everyday spending categories</x:v>
      </x:c>
      <x:c r="C171" s="52" t="str">
        <x:v>Community support and giving</x:v>
      </x:c>
      <x:c r="D171" s="42" t="str">
        <x:v>Donations; Mutual aid; Community projects; Membership contributions; Volunteering expenses</x:v>
      </x:c>
      <x:c r="E171" s="77" t="str">
        <x:v>Multiple</x:v>
      </x:c>
      <x:c r="F171" s="89"/>
      <x:c r="G171" s="42" t="str">
        <x:v>Cash transfers differ from purchased goods and services.</x:v>
      </x:c>
      <x:c r="H171" s="42" t="str">
        <x:v>Is support financial, practical, or both?</x:v>
      </x:c>
      <x:c r="I171" s="42" t="str">
        <x:v>Repeat amount, period, importance, and tier for each category
Self-report or permitted spending records; zero is a valid amount</x:v>
      </x:c>
      <x:c r="J171" s="42" t="str">
        <x:v>Sensitive / contextual</x:v>
      </x:c>
      <x:c r="K171" s="95" t="str">
        <x:v>Consumption reference: COICOP 2018. Persona fields and bands are authored, not an official crosswalk.
https://unstats.un.org/unsd/classifications/Econ</x:v>
      </x:c>
    </x:row>
    <x:row r="172" ht="85" customHeight="1">
      <x:c r="A172" s="77" t="str">
        <x:v>P164</x:v>
      </x:c>
      <x:c r="B172" s="32" t="str">
        <x:v>15 | Everyday spending categories</x:v>
      </x:c>
      <x:c r="C172" s="52" t="str">
        <x:v>Professional and business purchases</x:v>
      </x:c>
      <x:c r="D172" s="42" t="str">
        <x:v>Tools; Software; Equipment; Work travel; Training; Office costs; Supplies</x:v>
      </x:c>
      <x:c r="E172" s="77" t="str">
        <x:v>Multiple</x:v>
      </x:c>
      <x:c r="F172" s="89"/>
      <x:c r="G172" s="42" t="str">
        <x:v>Keep business and personal spending separate; identify reimbursement.</x:v>
      </x:c>
      <x:c r="H172" s="42" t="str">
        <x:v>Is the person buying for work or household use?</x:v>
      </x:c>
      <x:c r="I172" s="42" t="str">
        <x:v>Repeat amount, period, importance, and tier for each category
Self-report or permitted spending records; zero is a valid amount</x:v>
      </x:c>
      <x:c r="J172" s="42" t="str">
        <x:v>Sensitive / contextual</x:v>
      </x:c>
      <x:c r="K172" s="95" t="str">
        <x:v>Consumption reference: COICOP 2018. Persona fields and bands are authored, not an official crosswalk.
https://unstats.un.org/unsd/classifications/Econ</x:v>
      </x:c>
    </x:row>
    <x:row r="173" ht="85" customHeight="1">
      <x:c r="A173" s="77" t="str">
        <x:v>P165</x:v>
      </x:c>
      <x:c r="B173" s="32" t="str">
        <x:v>15 | Everyday spending categories</x:v>
      </x:c>
      <x:c r="C173" s="52" t="str">
        <x:v>Agriculture and livelihood inputs</x:v>
      </x:c>
      <x:c r="D173" s="42" t="str">
        <x:v>Seeds; Feed; Equipment; Repairs; Storage; Irrigation; Market access; Other</x:v>
      </x:c>
      <x:c r="E173" s="77" t="str">
        <x:v>Multiple</x:v>
      </x:c>
      <x:c r="F173" s="89"/>
      <x:c r="G173" s="42" t="str">
        <x:v>Business inputs and own-use production need separate accounting.</x:v>
      </x:c>
      <x:c r="H173" s="42" t="str">
        <x:v>Is the purchase for livelihood production?</x:v>
      </x:c>
      <x:c r="I173" s="42" t="str">
        <x:v>Repeat amount, period, importance, and tier for each category
Self-report or permitted spending records; zero is a valid amount</x:v>
      </x:c>
      <x:c r="J173" s="42" t="str">
        <x:v>Sensitive / contextual</x:v>
      </x:c>
      <x:c r="K173" s="95" t="str">
        <x:v>Consumption reference: COICOP 2018. Persona fields and bands are authored, not an official crosswalk.
https://unstats.un.org/unsd/classifications/Econ</x:v>
      </x:c>
    </x:row>
    <x:row r="174" ht="85" customHeight="1">
      <x:c r="A174" s="77" t="str">
        <x:v>P166</x:v>
      </x:c>
      <x:c r="B174" s="32" t="str">
        <x:v>15 | Everyday spending categories</x:v>
      </x:c>
      <x:c r="C174" s="52" t="str">
        <x:v>Regulated adult categories</x:v>
      </x:c>
      <x:c r="D174" s="42" t="str">
        <x:v>Lawful adult-category spending; None; Not collected</x:v>
      </x:c>
      <x:c r="E174" s="77" t="str">
        <x:v>Multiple</x:v>
      </x:c>
      <x:c r="F174" s="89"/>
      <x:c r="G174" s="42" t="str">
        <x:v>Aggregate only where necessary and lawful; do not use for minor profiling or infer dependency.</x:v>
      </x:c>
      <x:c r="H174" s="42" t="str">
        <x:v>Is an aggregate category necessary for the research purpose?</x:v>
      </x:c>
      <x:c r="I174" s="42" t="str">
        <x:v>Repeat amount, period, importance, and tier for each category
Self-report or permitted spending records; zero is a valid amount</x:v>
      </x:c>
      <x:c r="J174" s="42" t="str">
        <x:v>Sensitive / contextual</x:v>
      </x:c>
      <x:c r="K174" s="95" t="str">
        <x:v>Consumption reference: COICOP 2018. Persona fields and bands are authored, not an official crosswalk.
https://unstats.un.org/unsd/classifications/Econ</x:v>
      </x:c>
    </x:row>
    <x:row r="175" ht="80" customHeight="1">
      <x:c r="A175" s="78" t="str">
        <x:v>P167</x:v>
      </x:c>
      <x:c r="B175" s="71" t="str">
        <x:v>16 | Time use &amp; daily rhythm</x:v>
      </x:c>
      <x:c r="C175" s="72" t="str">
        <x:v>Daily activity mix</x:v>
      </x:c>
      <x:c r="D175" s="70" t="str">
        <x:v>Paid work; Own-use production; Domestic tasks; Caregiving; Learning; Volunteering; Socializing; Leisure; Personal care</x:v>
      </x:c>
      <x:c r="E175" s="78" t="str">
        <x:v>Multiple</x:v>
      </x:c>
      <x:c r="F175" s="88"/>
      <x:c r="G175" s="70" t="str">
        <x:v>Inspired by time-use classification; proportions require actual observations.</x:v>
      </x:c>
      <x:c r="H175" s="70" t="str">
        <x:v>Which activities occupy the day?</x:v>
      </x:c>
      <x:c r="I175" s="70" t="str">
        <x:v>Person; dated day or week
Time diary or voluntary report; distinguish simultaneous activities</x:v>
      </x:c>
      <x:c r="J175" s="70" t="str">
        <x:v>Personal / minimize</x:v>
      </x:c>
      <x:c r="K175" s="96" t="str">
        <x:v>Time-use reference: ICATUS 2016. Persona bands are authored.
https://unstats.un.org/unsd/demographic-social/time-use/icatus-2016/</x:v>
      </x:c>
    </x:row>
    <x:row r="176" ht="80" customHeight="1">
      <x:c r="A176" s="79" t="str">
        <x:v>P168</x:v>
      </x:c>
      <x:c r="B176" s="66" t="str">
        <x:v>16 | Time use &amp; daily rhythm</x:v>
      </x:c>
      <x:c r="C176" s="67" t="str">
        <x:v>Work and study hours</x:v>
      </x:c>
      <x:c r="D176" s="60" t="str">
        <x:v>Hours per day or week; Zero when applicable</x:v>
      </x:c>
      <x:c r="E176" s="79" t="str">
        <x:v>Numeric</x:v>
      </x:c>
      <x:c r="F176" s="89"/>
      <x:c r="G176" s="60" t="str">
        <x:v>State period and include only defined activities.</x:v>
      </x:c>
      <x:c r="H176" s="60" t="str">
        <x:v>How much time remains outside work or study?</x:v>
      </x:c>
      <x:c r="I176" s="60" t="str">
        <x:v>Person; dated day or week
Time diary or voluntary report; distinguish simultaneous activities</x:v>
      </x:c>
      <x:c r="J176" s="60" t="str">
        <x:v>Personal / minimize</x:v>
      </x:c>
      <x:c r="K176" s="97" t="str">
        <x:v>Time-use reference: ICATUS 2016. Persona bands are authored.
https://unstats.un.org/unsd/demographic-social/time-use/icatus-2016/</x:v>
      </x:c>
    </x:row>
    <x:row r="177" ht="80" customHeight="1">
      <x:c r="A177" s="79" t="str">
        <x:v>P169</x:v>
      </x:c>
      <x:c r="B177" s="66" t="str">
        <x:v>16 | Time use &amp; daily rhythm</x:v>
      </x:c>
      <x:c r="C177" s="67" t="str">
        <x:v>Unpaid household-work load</x:v>
      </x:c>
      <x:c r="D177" s="60" t="str">
        <x:v>None; Low; Moderate; High; Highly variable</x:v>
      </x:c>
      <x:c r="E177" s="79" t="str">
        <x:v>Single</x:v>
      </x:c>
      <x:c r="F177" s="89"/>
      <x:c r="G177" s="60" t="str">
        <x:v>Self-defined bands; no gender assumptions.</x:v>
      </x:c>
      <x:c r="H177" s="60" t="str">
        <x:v>Which routine task consumes time?</x:v>
      </x:c>
      <x:c r="I177" s="60" t="str">
        <x:v>Person; dated day or week
Time diary or voluntary report; distinguish simultaneous activities</x:v>
      </x:c>
      <x:c r="J177" s="60" t="str">
        <x:v>Personal / minimize</x:v>
      </x:c>
      <x:c r="K177" s="97" t="str">
        <x:v>Time-use reference: ICATUS 2016. Persona bands are authored.
https://unstats.un.org/unsd/demographic-social/time-use/icatus-2016/</x:v>
      </x:c>
    </x:row>
    <x:row r="178" ht="80" customHeight="1">
      <x:c r="A178" s="79" t="str">
        <x:v>P170</x:v>
      </x:c>
      <x:c r="B178" s="66" t="str">
        <x:v>16 | Time use &amp; daily rhythm</x:v>
      </x:c>
      <x:c r="C178" s="67" t="str">
        <x:v>Discretionary time availability</x:v>
      </x:c>
      <x:c r="D178" s="60" t="str">
        <x:v>Very limited; Short occasional gaps; Regular short periods; Regular long periods; Highly variable</x:v>
      </x:c>
      <x:c r="E178" s="79" t="str">
        <x:v>Single</x:v>
      </x:c>
      <x:c r="F178" s="89"/>
      <x:c r="G178" s="60" t="str">
        <x:v>Distinguish available time from desired time.</x:v>
      </x:c>
      <x:c r="H178" s="60" t="str">
        <x:v>How much attention can the person give now?</x:v>
      </x:c>
      <x:c r="I178" s="60" t="str">
        <x:v>Person; dated day or week
Time diary or voluntary report; distinguish simultaneous activities</x:v>
      </x:c>
      <x:c r="J178" s="60" t="str">
        <x:v>Personal / minimize</x:v>
      </x:c>
      <x:c r="K178" s="97" t="str">
        <x:v>Time-use reference: ICATUS 2016. Persona bands are authored.
https://unstats.un.org/unsd/demographic-social/time-use/icatus-2016/</x:v>
      </x:c>
    </x:row>
    <x:row r="179" ht="80" customHeight="1">
      <x:c r="A179" s="79" t="str">
        <x:v>P171</x:v>
      </x:c>
      <x:c r="B179" s="66" t="str">
        <x:v>16 | Time use &amp; daily rhythm</x:v>
      </x:c>
      <x:c r="C179" s="67" t="str">
        <x:v>Preferred active hours</x:v>
      </x:c>
      <x:c r="D179" s="60" t="str">
        <x:v>Early morning; Morning; Afternoon; Evening; Late night; Variable</x:v>
      </x:c>
      <x:c r="E179" s="79" t="str">
        <x:v>Multiple</x:v>
      </x:c>
      <x:c r="F179" s="89"/>
      <x:c r="G179" s="60" t="str">
        <x:v>Use local time; do not infer from age or occupation.</x:v>
      </x:c>
      <x:c r="H179" s="60" t="str">
        <x:v>When is interaction convenient?</x:v>
      </x:c>
      <x:c r="I179" s="60" t="str">
        <x:v>Person; dated day or week
Time diary or voluntary report; distinguish simultaneous activities</x:v>
      </x:c>
      <x:c r="J179" s="60" t="str">
        <x:v>Personal / minimize</x:v>
      </x:c>
      <x:c r="K179" s="97" t="str">
        <x:v>Time-use reference: ICATUS 2016. Persona bands are authored.
https://unstats.un.org/unsd/demographic-social/time-use/icatus-2016/</x:v>
      </x:c>
    </x:row>
    <x:row r="180" ht="80" customHeight="1">
      <x:c r="A180" s="79" t="str">
        <x:v>P172</x:v>
      </x:c>
      <x:c r="B180" s="66" t="str">
        <x:v>16 | Time use &amp; daily rhythm</x:v>
      </x:c>
      <x:c r="C180" s="67" t="str">
        <x:v>Routine predictability</x:v>
      </x:c>
      <x:c r="D180" s="60" t="str">
        <x:v>Highly regular; Somewhat regular; Frequently changing; Event-driven</x:v>
      </x:c>
      <x:c r="E180" s="79" t="str">
        <x:v>Single</x:v>
      </x:c>
      <x:c r="F180" s="89"/>
      <x:c r="G180" s="60" t="str">
        <x:v>Timing preferences need periodic refresh.</x:v>
      </x:c>
      <x:c r="H180" s="60" t="str">
        <x:v>Should reminders or appointments be flexible?</x:v>
      </x:c>
      <x:c r="I180" s="60" t="str">
        <x:v>Person; dated day or week
Time diary or voluntary report; distinguish simultaneous activities</x:v>
      </x:c>
      <x:c r="J180" s="60" t="str">
        <x:v>Personal / minimize</x:v>
      </x:c>
      <x:c r="K180" s="97" t="str">
        <x:v>Time-use reference: ICATUS 2016. Persona bands are authored.
https://unstats.un.org/unsd/demographic-social/time-use/icatus-2016/</x:v>
      </x:c>
    </x:row>
    <x:row r="181" ht="80" customHeight="1">
      <x:c r="A181" s="79" t="str">
        <x:v>P173</x:v>
      </x:c>
      <x:c r="B181" s="66" t="str">
        <x:v>16 | Time use &amp; daily rhythm</x:v>
      </x:c>
      <x:c r="C181" s="67" t="str">
        <x:v>Multitasking context</x:v>
      </x:c>
      <x:c r="D181" s="60" t="str">
        <x:v>Focused session; During commute; While caring; During breaks; Background listening; Other</x:v>
      </x:c>
      <x:c r="E181" s="79" t="str">
        <x:v>Multiple</x:v>
      </x:c>
      <x:c r="F181" s="89"/>
      <x:c r="G181" s="60" t="str">
        <x:v>Design for interruption; do not infer low engagement from context.</x:v>
      </x:c>
      <x:c r="H181" s="60" t="str">
        <x:v>Can the activity be paused and resumed?</x:v>
      </x:c>
      <x:c r="I181" s="60" t="str">
        <x:v>Person; dated day or week
Time diary or voluntary report; distinguish simultaneous activities</x:v>
      </x:c>
      <x:c r="J181" s="60" t="str">
        <x:v>Personal / minimize</x:v>
      </x:c>
      <x:c r="K181" s="97" t="str">
        <x:v>Time-use reference: ICATUS 2016. Persona bands are authored.
https://unstats.un.org/unsd/demographic-social/time-use/icatus-2016/</x:v>
      </x:c>
    </x:row>
    <x:row r="182" ht="80" customHeight="1">
      <x:c r="A182" s="79" t="str">
        <x:v>P174</x:v>
      </x:c>
      <x:c r="B182" s="66" t="str">
        <x:v>16 | Time use &amp; daily rhythm</x:v>
      </x:c>
      <x:c r="C182" s="67" t="str">
        <x:v>Time-saving preference</x:v>
      </x:c>
      <x:c r="D182" s="60" t="str">
        <x:v>Not important; Slightly important; Moderately important; Very important; Essential</x:v>
      </x:c>
      <x:c r="E182" s="79" t="str">
        <x:v>Scale</x:v>
      </x:c>
      <x:c r="F182" s="89"/>
      <x:c r="G182" s="60" t="str">
        <x:v>Record willingness to trade effort or money for convenience separately.</x:v>
      </x:c>
      <x:c r="H182" s="60" t="str">
        <x:v>Which step should be simplified?</x:v>
      </x:c>
      <x:c r="I182" s="60" t="str">
        <x:v>Person; dated day or week
Time diary or voluntary report; distinguish simultaneous activities</x:v>
      </x:c>
      <x:c r="J182" s="60" t="str">
        <x:v>Personal / minimize</x:v>
      </x:c>
      <x:c r="K182" s="97" t="str">
        <x:v>Time-use reference: ICATUS 2016. Persona bands are authored.
https://unstats.un.org/unsd/demographic-social/time-use/icatus-2016/</x:v>
      </x:c>
    </x:row>
    <x:row r="183" ht="80" customHeight="1">
      <x:c r="A183" s="79" t="str">
        <x:v>P175</x:v>
      </x:c>
      <x:c r="B183" s="66" t="str">
        <x:v>16 | Time use &amp; daily rhythm</x:v>
      </x:c>
      <x:c r="C183" s="67" t="str">
        <x:v>Social and leisure time</x:v>
      </x:c>
      <x:c r="D183" s="60" t="str">
        <x:v>Activity; Hours; Frequency; Companions; Setting</x:v>
      </x:c>
      <x:c r="E183" s="79" t="str">
        <x:v>Repeated</x:v>
      </x:c>
      <x:c r="F183" s="89"/>
      <x:c r="G183" s="60" t="str">
        <x:v>Record chosen activities rather than imposing a lifestyle label.</x:v>
      </x:c>
      <x:c r="H183" s="60" t="str">
        <x:v>How does the person choose to spend free time?</x:v>
      </x:c>
      <x:c r="I183" s="60" t="str">
        <x:v>Person; dated day or week
Time diary or voluntary report; distinguish simultaneous activities</x:v>
      </x:c>
      <x:c r="J183" s="60" t="str">
        <x:v>Personal / minimize</x:v>
      </x:c>
      <x:c r="K183" s="97" t="str">
        <x:v>Time-use reference: ICATUS 2016. Persona bands are authored.
https://unstats.un.org/unsd/demographic-social/time-use/icatus-2016/</x:v>
      </x:c>
    </x:row>
    <x:row r="184" ht="80" customHeight="1">
      <x:c r="A184" s="79" t="str">
        <x:v>P176</x:v>
      </x:c>
      <x:c r="B184" s="66" t="str">
        <x:v>16 | Time use &amp; daily rhythm</x:v>
      </x:c>
      <x:c r="C184" s="67" t="str">
        <x:v>Calendar constraints</x:v>
      </x:c>
      <x:c r="D184" s="60" t="str">
        <x:v>Work deadlines; School calendar; Care schedules; Community events; Religious observances; Travel; None</x:v>
      </x:c>
      <x:c r="E184" s="79" t="str">
        <x:v>Multiple</x:v>
      </x:c>
      <x:c r="F184" s="89"/>
      <x:c r="G184" s="60" t="str">
        <x:v>Only self-stated constraints; protect sensitive observance information.</x:v>
      </x:c>
      <x:c r="H184" s="60" t="str">
        <x:v>Which dates or periods must be avoided?</x:v>
      </x:c>
      <x:c r="I184" s="60" t="str">
        <x:v>Person; dated day or week
Time diary or voluntary report; distinguish simultaneous activities</x:v>
      </x:c>
      <x:c r="J184" s="60" t="str">
        <x:v>Personal / minimize</x:v>
      </x:c>
      <x:c r="K184" s="97" t="str">
        <x:v>Time-use reference: ICATUS 2016. Persona bands are authored.
https://unstats.un.org/unsd/demographic-social/time-use/icatus-2016/</x:v>
      </x:c>
    </x:row>
    <x:row r="185" ht="80" customHeight="1">
      <x:c r="A185" s="76" t="str">
        <x:v>P177</x:v>
      </x:c>
      <x:c r="B185" s="55" t="str">
        <x:v>17 | Goals, values &amp; motivations</x:v>
      </x:c>
      <x:c r="C185" s="56" t="str">
        <x:v>Primary life priorities</x:v>
      </x:c>
      <x:c r="D185" s="54" t="str">
        <x:v>Security; Family; Relationships; Health; Learning; Career; Independence; Creativity; Adventure; Community; Other</x:v>
      </x:c>
      <x:c r="E185" s="76" t="str">
        <x:v>Multiple</x:v>
      </x:c>
      <x:c r="F185" s="88"/>
      <x:c r="G185" s="54" t="str">
        <x:v>Priorities can coexist, conflict, and change.</x:v>
      </x:c>
      <x:c r="H185" s="54" t="str">
        <x:v>What is most important right now?</x:v>
      </x:c>
      <x:c r="I185" s="54" t="str">
        <x:v>Person; goal and situation-specific
Direct questions, interviews, and voluntary ranking; never inferred identity</x:v>
      </x:c>
      <x:c r="J185" s="54" t="str">
        <x:v>Personal / minimize</x:v>
      </x:c>
      <x:c r="K185" s="94" t="str">
        <x:v>Authored classification; illustrative, extensible options. No population estimates.</x:v>
      </x:c>
    </x:row>
    <x:row r="186" ht="80" customHeight="1">
      <x:c r="A186" s="77" t="str">
        <x:v>P178</x:v>
      </x:c>
      <x:c r="B186" s="32" t="str">
        <x:v>17 | Goals, values &amp; motivations</x:v>
      </x:c>
      <x:c r="C186" s="52" t="str">
        <x:v>Functional outcome sought</x:v>
      </x:c>
      <x:c r="D186" s="42" t="str">
        <x:v>Practical task completed; Problem removed; Capability gained; Time saved; Other outcome</x:v>
      </x:c>
      <x:c r="E186" s="77" t="str">
        <x:v>Text</x:v>
      </x:c>
      <x:c r="F186" s="89"/>
      <x:c r="G186" s="42" t="str">
        <x:v>Describe a concrete desired outcome rather than a demographic label.</x:v>
      </x:c>
      <x:c r="H186" s="42" t="str">
        <x:v>What should this help the person do?</x:v>
      </x:c>
      <x:c r="I186" s="42" t="str">
        <x:v>Person; goal and situation-specific
Direct questions, interviews, and voluntary ranking; never inferred identity</x:v>
      </x:c>
      <x:c r="J186" s="42" t="str">
        <x:v>Personal / minimize</x:v>
      </x:c>
      <x:c r="K186" s="95" t="str">
        <x:v>Authored classification; illustrative, extensible options. No population estimates.</x:v>
      </x:c>
    </x:row>
    <x:row r="187" ht="80" customHeight="1">
      <x:c r="A187" s="77" t="str">
        <x:v>P179</x:v>
      </x:c>
      <x:c r="B187" s="32" t="str">
        <x:v>17 | Goals, values &amp; motivations</x:v>
      </x:c>
      <x:c r="C187" s="52" t="str">
        <x:v>Emotional outcome sought</x:v>
      </x:c>
      <x:c r="D187" s="42" t="str">
        <x:v>Reassurance; Enjoyment; Confidence; Calm; Pride; Belonging; Relief; Other</x:v>
      </x:c>
      <x:c r="E187" s="77" t="str">
        <x:v>Multiple</x:v>
      </x:c>
      <x:c r="F187" s="89"/>
      <x:c r="G187" s="42" t="str">
        <x:v>Voluntary self-description, not hidden-state inference or manipulation.</x:v>
      </x:c>
      <x:c r="H187" s="42" t="str">
        <x:v>How does the person hope to feel afterward?</x:v>
      </x:c>
      <x:c r="I187" s="42" t="str">
        <x:v>Person; goal and situation-specific
Direct questions, interviews, and voluntary ranking; never inferred identity</x:v>
      </x:c>
      <x:c r="J187" s="42" t="str">
        <x:v>Personal / minimize</x:v>
      </x:c>
      <x:c r="K187" s="95" t="str">
        <x:v>Authored classification; illustrative, extensible options. No population estimates.</x:v>
      </x:c>
    </x:row>
    <x:row r="188" ht="80" customHeight="1">
      <x:c r="A188" s="77" t="str">
        <x:v>P180</x:v>
      </x:c>
      <x:c r="B188" s="32" t="str">
        <x:v>17 | Goals, values &amp; motivations</x:v>
      </x:c>
      <x:c r="C188" s="52" t="str">
        <x:v>Social outcome sought</x:v>
      </x:c>
      <x:c r="D188" s="42" t="str">
        <x:v>Connect; Collaborate; Support family; Express identity; Participate; Be recognized; No social goal</x:v>
      </x:c>
      <x:c r="E188" s="77" t="str">
        <x:v>Multiple</x:v>
      </x:c>
      <x:c r="F188" s="89"/>
      <x:c r="G188" s="42" t="str">
        <x:v>Do not equate social expression with status seeking.</x:v>
      </x:c>
      <x:c r="H188" s="42" t="str">
        <x:v>Does the choice affect social participation?</x:v>
      </x:c>
      <x:c r="I188" s="42" t="str">
        <x:v>Person; goal and situation-specific
Direct questions, interviews, and voluntary ranking; never inferred identity</x:v>
      </x:c>
      <x:c r="J188" s="42" t="str">
        <x:v>Personal / minimize</x:v>
      </x:c>
      <x:c r="K188" s="95" t="str">
        <x:v>Authored classification; illustrative, extensible options. No population estimates.</x:v>
      </x:c>
    </x:row>
    <x:row r="189" ht="80" customHeight="1">
      <x:c r="A189" s="77" t="str">
        <x:v>P181</x:v>
      </x:c>
      <x:c r="B189" s="32" t="str">
        <x:v>17 | Goals, values &amp; motivations</x:v>
      </x:c>
      <x:c r="C189" s="52" t="str">
        <x:v>Autonomy preference</x:v>
      </x:c>
      <x:c r="D189" s="42" t="str">
        <x:v>Independent control; Guidance welcome; Shared decisions; Delegation preferred; Depends on task</x:v>
      </x:c>
      <x:c r="E189" s="77" t="str">
        <x:v>Single</x:v>
      </x:c>
      <x:c r="F189" s="89"/>
      <x:c r="G189" s="42" t="str">
        <x:v>Capability and preference are separate.</x:v>
      </x:c>
      <x:c r="H189" s="42" t="str">
        <x:v>How much control does the person want?</x:v>
      </x:c>
      <x:c r="I189" s="42" t="str">
        <x:v>Person; goal and situation-specific
Direct questions, interviews, and voluntary ranking; never inferred identity</x:v>
      </x:c>
      <x:c r="J189" s="42" t="str">
        <x:v>Personal / minimize</x:v>
      </x:c>
      <x:c r="K189" s="95" t="str">
        <x:v>Authored classification; illustrative, extensible options. No population estimates.</x:v>
      </x:c>
    </x:row>
    <x:row r="190" ht="80" customHeight="1">
      <x:c r="A190" s="77" t="str">
        <x:v>P182</x:v>
      </x:c>
      <x:c r="B190" s="32" t="str">
        <x:v>17 | Goals, values &amp; motivations</x:v>
      </x:c>
      <x:c r="C190" s="52" t="str">
        <x:v>Novelty preference</x:v>
      </x:c>
      <x:c r="D190" s="42" t="str">
        <x:v>Familiar options; Proven improvements; Mix of familiar and new; New experiences preferred</x:v>
      </x:c>
      <x:c r="E190" s="77" t="str">
        <x:v>Single</x:v>
      </x:c>
      <x:c r="F190" s="89"/>
      <x:c r="G190" s="42" t="str">
        <x:v>Task-specific preference, not an age-based trait.</x:v>
      </x:c>
      <x:c r="H190" s="42" t="str">
        <x:v>Is novelty a benefit or a concern?</x:v>
      </x:c>
      <x:c r="I190" s="42" t="str">
        <x:v>Person; goal and situation-specific
Direct questions, interviews, and voluntary ranking; never inferred identity</x:v>
      </x:c>
      <x:c r="J190" s="42" t="str">
        <x:v>Personal / minimize</x:v>
      </x:c>
      <x:c r="K190" s="95" t="str">
        <x:v>Authored classification; illustrative, extensible options. No population estimates.</x:v>
      </x:c>
    </x:row>
    <x:row r="191" ht="80" customHeight="1">
      <x:c r="A191" s="77" t="str">
        <x:v>P183</x:v>
      </x:c>
      <x:c r="B191" s="32" t="str">
        <x:v>17 | Goals, values &amp; motivations</x:v>
      </x:c>
      <x:c r="C191" s="52" t="str">
        <x:v>Sustainability priorities</x:v>
      </x:c>
      <x:c r="D191" s="42" t="str">
        <x:v>Durability; Repairability; Reuse; Energy use; Packaging; Materials; Local impact; No stated priority</x:v>
      </x:c>
      <x:c r="E191" s="77" t="str">
        <x:v>Multiple</x:v>
      </x:c>
      <x:c r="F191" s="89"/>
      <x:c r="G191" s="42" t="str">
        <x:v>Stated values and observed spending must be recorded separately.</x:v>
      </x:c>
      <x:c r="H191" s="42" t="str">
        <x:v>Which sustainability attribute affects the decision?</x:v>
      </x:c>
      <x:c r="I191" s="42" t="str">
        <x:v>Person; goal and situation-specific
Direct questions, interviews, and voluntary ranking; never inferred identity</x:v>
      </x:c>
      <x:c r="J191" s="42" t="str">
        <x:v>Personal / minimize</x:v>
      </x:c>
      <x:c r="K191" s="95" t="str">
        <x:v>Authored classification; illustrative, extensible options. No population estimates.</x:v>
      </x:c>
    </x:row>
    <x:row r="192" ht="80" customHeight="1">
      <x:c r="A192" s="77" t="str">
        <x:v>P184</x:v>
      </x:c>
      <x:c r="B192" s="32" t="str">
        <x:v>17 | Goals, values &amp; motivations</x:v>
      </x:c>
      <x:c r="C192" s="52" t="str">
        <x:v>Ethical purchasing priorities</x:v>
      </x:c>
      <x:c r="D192" s="42" t="str">
        <x:v>Labor practices; Animal welfare; Supply transparency; Local livelihoods; Community impact; Other</x:v>
      </x:c>
      <x:c r="E192" s="77" t="str">
        <x:v>Multiple</x:v>
      </x:c>
      <x:c r="F192" s="89"/>
      <x:c r="G192" s="42" t="str">
        <x:v>Record stated criteria without inferring ideology or judging choices.</x:v>
      </x:c>
      <x:c r="H192" s="42" t="str">
        <x:v>What sourcing evidence is important?</x:v>
      </x:c>
      <x:c r="I192" s="42" t="str">
        <x:v>Person; goal and situation-specific
Direct questions, interviews, and voluntary ranking; never inferred identity</x:v>
      </x:c>
      <x:c r="J192" s="42" t="str">
        <x:v>Personal / minimize</x:v>
      </x:c>
      <x:c r="K192" s="95" t="str">
        <x:v>Authored classification; illustrative, extensible options. No population estimates.</x:v>
      </x:c>
    </x:row>
    <x:row r="193" ht="80" customHeight="1">
      <x:c r="A193" s="77" t="str">
        <x:v>P185</x:v>
      </x:c>
      <x:c r="B193" s="32" t="str">
        <x:v>17 | Goals, values &amp; motivations</x:v>
      </x:c>
      <x:c r="C193" s="52" t="str">
        <x:v>Convenience versus control</x:v>
      </x:c>
      <x:c r="D193" s="42" t="str">
        <x:v>Maximum convenience; Maximum control; Balanced; Task-dependent</x:v>
      </x:c>
      <x:c r="E193" s="77" t="str">
        <x:v>Single</x:v>
      </x:c>
      <x:c r="F193" s="89"/>
      <x:c r="G193" s="42" t="str">
        <x:v>Do not assume a universal preference across categories.</x:v>
      </x:c>
      <x:c r="H193" s="42" t="str">
        <x:v>Should this be automated or configurable?</x:v>
      </x:c>
      <x:c r="I193" s="42" t="str">
        <x:v>Person; goal and situation-specific
Direct questions, interviews, and voluntary ranking; never inferred identity</x:v>
      </x:c>
      <x:c r="J193" s="42" t="str">
        <x:v>Personal / minimize</x:v>
      </x:c>
      <x:c r="K193" s="95" t="str">
        <x:v>Authored classification; illustrative, extensible options. No population estimates.</x:v>
      </x:c>
    </x:row>
    <x:row r="194" ht="80" customHeight="1">
      <x:c r="A194" s="77" t="str">
        <x:v>P186</x:v>
      </x:c>
      <x:c r="B194" s="32" t="str">
        <x:v>17 | Goals, values &amp; motivations</x:v>
      </x:c>
      <x:c r="C194" s="52" t="str">
        <x:v>Possessions versus experiences</x:v>
      </x:c>
      <x:c r="D194" s="42" t="str">
        <x:v>Possessions prioritized; Experiences prioritized; Balanced; Category-dependent</x:v>
      </x:c>
      <x:c r="E194" s="77" t="str">
        <x:v>Single</x:v>
      </x:c>
      <x:c r="F194" s="89"/>
      <x:c r="G194" s="42" t="str">
        <x:v>Neither implies a particular income class.</x:v>
      </x:c>
      <x:c r="H194" s="42" t="str">
        <x:v>Where does discretionary value come from?</x:v>
      </x:c>
      <x:c r="I194" s="42" t="str">
        <x:v>Person; goal and situation-specific
Direct questions, interviews, and voluntary ranking; never inferred identity</x:v>
      </x:c>
      <x:c r="J194" s="42" t="str">
        <x:v>Personal / minimize</x:v>
      </x:c>
      <x:c r="K194" s="95" t="str">
        <x:v>Authored classification; illustrative, extensible options. No population estimates.</x:v>
      </x:c>
    </x:row>
    <x:row r="195" ht="80" customHeight="1">
      <x:c r="A195" s="77" t="str">
        <x:v>P187</x:v>
      </x:c>
      <x:c r="B195" s="32" t="str">
        <x:v>17 | Goals, values &amp; motivations</x:v>
      </x:c>
      <x:c r="C195" s="52" t="str">
        <x:v>Long-term aspirations</x:v>
      </x:c>
      <x:c r="D195" s="42" t="str">
        <x:v>Self-described education, family, work, home, creative, or lifestyle goal</x:v>
      </x:c>
      <x:c r="E195" s="77" t="str">
        <x:v>Text</x:v>
      </x:c>
      <x:c r="F195" s="89"/>
      <x:c r="G195" s="42" t="str">
        <x:v>Record aspirations as statements, not predicted outcomes.</x:v>
      </x:c>
      <x:c r="H195" s="42" t="str">
        <x:v>What future goal does this decision support?</x:v>
      </x:c>
      <x:c r="I195" s="42" t="str">
        <x:v>Person; goal and situation-specific
Direct questions, interviews, and voluntary ranking; never inferred identity</x:v>
      </x:c>
      <x:c r="J195" s="42" t="str">
        <x:v>Personal / minimize</x:v>
      </x:c>
      <x:c r="K195" s="95" t="str">
        <x:v>Authored classification; illustrative, extensible options. No population estimates.</x:v>
      </x:c>
    </x:row>
    <x:row r="196" ht="80" customHeight="1">
      <x:c r="A196" s="77" t="str">
        <x:v>P188</x:v>
      </x:c>
      <x:c r="B196" s="32" t="str">
        <x:v>17 | Goals, values &amp; motivations</x:v>
      </x:c>
      <x:c r="C196" s="52" t="str">
        <x:v>Unacceptable trade-offs</x:v>
      </x:c>
      <x:c r="D196" s="42" t="str">
        <x:v>Budget overrun; Privacy loss; Time burden; Poor fit; Reliability concerns; Maintenance burden; Other</x:v>
      </x:c>
      <x:c r="E196" s="77" t="str">
        <x:v>Multiple</x:v>
      </x:c>
      <x:c r="F196" s="89"/>
      <x:c r="G196" s="42" t="str">
        <x:v>Let people state their own limits.</x:v>
      </x:c>
      <x:c r="H196" s="42" t="str">
        <x:v>What would rule out an option immediately?</x:v>
      </x:c>
      <x:c r="I196" s="42" t="str">
        <x:v>Person; goal and situation-specific
Direct questions, interviews, and voluntary ranking; never inferred identity</x:v>
      </x:c>
      <x:c r="J196" s="42" t="str">
        <x:v>Personal / minimize</x:v>
      </x:c>
      <x:c r="K196" s="95" t="str">
        <x:v>Authored classification; illustrative, extensible options. No population estimates.</x:v>
      </x:c>
    </x:row>
    <x:row r="197" ht="85" customHeight="1">
      <x:c r="A197" s="78" t="str">
        <x:v>P189</x:v>
      </x:c>
      <x:c r="B197" s="71" t="str">
        <x:v>18 | Decision style &amp; trade-offs</x:v>
      </x:c>
      <x:c r="C197" s="72" t="str">
        <x:v>Decision pace</x:v>
      </x:c>
      <x:c r="D197" s="70" t="str">
        <x:v>Immediate; Same day; Several days; Weeks; Months; No deadline</x:v>
      </x:c>
      <x:c r="E197" s="78" t="str">
        <x:v>Single</x:v>
      </x:c>
      <x:c r="F197" s="88"/>
      <x:c r="G197" s="70" t="str">
        <x:v>Measure for the current decision; not a stable trait.</x:v>
      </x:c>
      <x:c r="H197" s="70" t="str">
        <x:v>How much deliberation time is expected?</x:v>
      </x:c>
      <x:c r="I197" s="70" t="str">
        <x:v>Specific task, not a permanent personality diagnosis
Self-report plus permitted observation of decision tasks</x:v>
      </x:c>
      <x:c r="J197" s="70" t="str">
        <x:v>Personal / minimize</x:v>
      </x:c>
      <x:c r="K197" s="96" t="str">
        <x:v>Authored classification; illustrative, extensible options. No population estimates.</x:v>
      </x:c>
    </x:row>
    <x:row r="198" ht="85" customHeight="1">
      <x:c r="A198" s="79" t="str">
        <x:v>P190</x:v>
      </x:c>
      <x:c r="B198" s="66" t="str">
        <x:v>18 | Decision style &amp; trade-offs</x:v>
      </x:c>
      <x:c r="C198" s="67" t="str">
        <x:v>Research depth</x:v>
      </x:c>
      <x:c r="D198" s="60" t="str">
        <x:v>Minimal; A few checks; Several comparisons; Extensive research; Specialist assessment</x:v>
      </x:c>
      <x:c r="E198" s="79" t="str">
        <x:v>Single</x:v>
      </x:c>
      <x:c r="F198" s="89"/>
      <x:c r="G198" s="60" t="str">
        <x:v>Not an intelligence or sophistication ranking.</x:v>
      </x:c>
      <x:c r="H198" s="60" t="str">
        <x:v>How much supporting detail is useful?</x:v>
      </x:c>
      <x:c r="I198" s="60" t="str">
        <x:v>Specific task, not a permanent personality diagnosis
Self-report plus permitted observation of decision tasks</x:v>
      </x:c>
      <x:c r="J198" s="60" t="str">
        <x:v>Personal / minimize</x:v>
      </x:c>
      <x:c r="K198" s="97" t="str">
        <x:v>Authored classification; illustrative, extensible options. No population estimates.</x:v>
      </x:c>
    </x:row>
    <x:row r="199" ht="85" customHeight="1">
      <x:c r="A199" s="79" t="str">
        <x:v>P191</x:v>
      </x:c>
      <x:c r="B199" s="66" t="str">
        <x:v>18 | Decision style &amp; trade-offs</x:v>
      </x:c>
      <x:c r="C199" s="67" t="str">
        <x:v>Choice-set preference</x:v>
      </x:c>
      <x:c r="D199" s="60" t="str">
        <x:v>One strong option; Small shortlist; Broad choice; Full catalog; Guidance needed</x:v>
      </x:c>
      <x:c r="E199" s="79" t="str">
        <x:v>Single</x:v>
      </x:c>
      <x:c r="F199" s="89"/>
      <x:c r="G199" s="60" t="str">
        <x:v>Preference may change with category knowledge.</x:v>
      </x:c>
      <x:c r="H199" s="60" t="str">
        <x:v>How many alternatives should be presented?</x:v>
      </x:c>
      <x:c r="I199" s="60" t="str">
        <x:v>Specific task, not a permanent personality diagnosis
Self-report plus permitted observation of decision tasks</x:v>
      </x:c>
      <x:c r="J199" s="60" t="str">
        <x:v>Personal / minimize</x:v>
      </x:c>
      <x:c r="K199" s="97" t="str">
        <x:v>Authored classification; illustrative, extensible options. No population estimates.</x:v>
      </x:c>
    </x:row>
    <x:row r="200" ht="85" customHeight="1">
      <x:c r="A200" s="79" t="str">
        <x:v>P192</x:v>
      </x:c>
      <x:c r="B200" s="66" t="str">
        <x:v>18 | Decision style &amp; trade-offs</x:v>
      </x:c>
      <x:c r="C200" s="67" t="str">
        <x:v>Decision criteria importance</x:v>
      </x:c>
      <x:c r="D200" s="60" t="str">
        <x:v>Criterion; Importance; Evidence needed; Deal-breaker status</x:v>
      </x:c>
      <x:c r="E200" s="79" t="str">
        <x:v>Repeated</x:v>
      </x:c>
      <x:c r="F200" s="89"/>
      <x:c r="G200" s="60" t="str">
        <x:v>Use explicit weights only when supplied or elicited; do not invent scores.</x:v>
      </x:c>
      <x:c r="H200" s="60" t="str">
        <x:v>Which criteria matter most?</x:v>
      </x:c>
      <x:c r="I200" s="60" t="str">
        <x:v>Specific task, not a permanent personality diagnosis
Self-report plus permitted observation of decision tasks</x:v>
      </x:c>
      <x:c r="J200" s="60" t="str">
        <x:v>Personal / minimize</x:v>
      </x:c>
      <x:c r="K200" s="97" t="str">
        <x:v>Authored classification; illustrative, extensible options. No population estimates.</x:v>
      </x:c>
    </x:row>
    <x:row r="201" ht="85" customHeight="1">
      <x:c r="A201" s="79" t="str">
        <x:v>P193</x:v>
      </x:c>
      <x:c r="B201" s="66" t="str">
        <x:v>18 | Decision style &amp; trade-offs</x:v>
      </x:c>
      <x:c r="C201" s="67" t="str">
        <x:v>Evidence preference</x:v>
      </x:c>
      <x:c r="D201" s="60" t="str">
        <x:v>Specifications; Demonstration; Independent testing; Owner experience; Professional advice; Trial; Warranty</x:v>
      </x:c>
      <x:c r="E201" s="79" t="str">
        <x:v>Multiple</x:v>
      </x:c>
      <x:c r="F201" s="89"/>
      <x:c r="G201" s="60" t="str">
        <x:v>Different evidence can answer different questions.</x:v>
      </x:c>
      <x:c r="H201" s="60" t="str">
        <x:v>What would make a claim credible?</x:v>
      </x:c>
      <x:c r="I201" s="60" t="str">
        <x:v>Specific task, not a permanent personality diagnosis
Self-report plus permitted observation of decision tasks</x:v>
      </x:c>
      <x:c r="J201" s="60" t="str">
        <x:v>Personal / minimize</x:v>
      </x:c>
      <x:c r="K201" s="97" t="str">
        <x:v>Authored classification; illustrative, extensible options. No population estimates.</x:v>
      </x:c>
    </x:row>
    <x:row r="202" ht="85" customHeight="1">
      <x:c r="A202" s="79" t="str">
        <x:v>P194</x:v>
      </x:c>
      <x:c r="B202" s="66" t="str">
        <x:v>18 | Decision style &amp; trade-offs</x:v>
      </x:c>
      <x:c r="C202" s="67" t="str">
        <x:v>Uncertainty tolerance</x:v>
      </x:c>
      <x:c r="D202" s="60" t="str">
        <x:v>Needs strong certainty; Accepts limited uncertainty; Comfortable experimenting; Varies by stakes</x:v>
      </x:c>
      <x:c r="E202" s="79" t="str">
        <x:v>Single</x:v>
      </x:c>
      <x:c r="F202" s="89"/>
      <x:c r="G202" s="60" t="str">
        <x:v>Context-specific self-report; no psychological diagnosis.</x:v>
      </x:c>
      <x:c r="H202" s="60" t="str">
        <x:v>What uncertainty needs resolving?</x:v>
      </x:c>
      <x:c r="I202" s="60" t="str">
        <x:v>Specific task, not a permanent personality diagnosis
Self-report plus permitted observation of decision tasks</x:v>
      </x:c>
      <x:c r="J202" s="60" t="str">
        <x:v>Personal / minimize</x:v>
      </x:c>
      <x:c r="K202" s="97" t="str">
        <x:v>Authored classification; illustrative, extensible options. No population estimates.</x:v>
      </x:c>
    </x:row>
    <x:row r="203" ht="85" customHeight="1">
      <x:c r="A203" s="79" t="str">
        <x:v>P195</x:v>
      </x:c>
      <x:c r="B203" s="66" t="str">
        <x:v>18 | Decision style &amp; trade-offs</x:v>
      </x:c>
      <x:c r="C203" s="67" t="str">
        <x:v>Consultation preference</x:v>
      </x:c>
      <x:c r="D203" s="60" t="str">
        <x:v>Self-directed; Partner; Family; Friends; Peers; Specialist; Community</x:v>
      </x:c>
      <x:c r="E203" s="79" t="str">
        <x:v>Multiple</x:v>
      </x:c>
      <x:c r="F203" s="89"/>
      <x:c r="G203" s="60" t="str">
        <x:v>Record actual chosen advisors, not identity-based assumptions.</x:v>
      </x:c>
      <x:c r="H203" s="60" t="str">
        <x:v>Whose input is wanted?</x:v>
      </x:c>
      <x:c r="I203" s="60" t="str">
        <x:v>Specific task, not a permanent personality diagnosis
Self-report plus permitted observation of decision tasks</x:v>
      </x:c>
      <x:c r="J203" s="60" t="str">
        <x:v>Personal / minimize</x:v>
      </x:c>
      <x:c r="K203" s="97" t="str">
        <x:v>Authored classification; illustrative, extensible options. No population estimates.</x:v>
      </x:c>
    </x:row>
    <x:row r="204" ht="85" customHeight="1">
      <x:c r="A204" s="79" t="str">
        <x:v>P196</x:v>
      </x:c>
      <x:c r="B204" s="66" t="str">
        <x:v>18 | Decision style &amp; trade-offs</x:v>
      </x:c>
      <x:c r="C204" s="67" t="str">
        <x:v>Option elimination method</x:v>
      </x:c>
      <x:c r="D204" s="60" t="str">
        <x:v>Budget filter; Must-have filter; Availability; Evidence quality; Trial results; Personal preference</x:v>
      </x:c>
      <x:c r="E204" s="79" t="str">
        <x:v>Multiple</x:v>
      </x:c>
      <x:c r="F204" s="89"/>
      <x:c r="G204" s="60" t="str">
        <x:v>Describe the method rather than prescribing a winner.</x:v>
      </x:c>
      <x:c r="H204" s="60" t="str">
        <x:v>What removes an option from the shortlist?</x:v>
      </x:c>
      <x:c r="I204" s="60" t="str">
        <x:v>Specific task, not a permanent personality diagnosis
Self-report plus permitted observation of decision tasks</x:v>
      </x:c>
      <x:c r="J204" s="60" t="str">
        <x:v>Personal / minimize</x:v>
      </x:c>
      <x:c r="K204" s="97" t="str">
        <x:v>Authored classification; illustrative, extensible options. No population estimates.</x:v>
      </x:c>
    </x:row>
    <x:row r="205" ht="85" customHeight="1">
      <x:c r="A205" s="79" t="str">
        <x:v>P197</x:v>
      </x:c>
      <x:c r="B205" s="66" t="str">
        <x:v>18 | Decision style &amp; trade-offs</x:v>
      </x:c>
      <x:c r="C205" s="67" t="str">
        <x:v>Reversibility preference</x:v>
      </x:c>
      <x:c r="D205" s="60" t="str">
        <x:v>Not important; Slightly important; Moderately important; Very important; Essential</x:v>
      </x:c>
      <x:c r="E205" s="79" t="str">
        <x:v>Scale</x:v>
      </x:c>
      <x:c r="F205" s="89"/>
      <x:c r="G205" s="60" t="str">
        <x:v>May motivate trials, returns, or shorter commitments.</x:v>
      </x:c>
      <x:c r="H205" s="60" t="str">
        <x:v>How important is the ability to change the decision?</x:v>
      </x:c>
      <x:c r="I205" s="60" t="str">
        <x:v>Specific task, not a permanent personality diagnosis
Self-report plus permitted observation of decision tasks</x:v>
      </x:c>
      <x:c r="J205" s="60" t="str">
        <x:v>Personal / minimize</x:v>
      </x:c>
      <x:c r="K205" s="97" t="str">
        <x:v>Authored classification; illustrative, extensible options. No population estimates.</x:v>
      </x:c>
    </x:row>
    <x:row r="206" ht="85" customHeight="1">
      <x:c r="A206" s="79" t="str">
        <x:v>P198</x:v>
      </x:c>
      <x:c r="B206" s="66" t="str">
        <x:v>18 | Decision style &amp; trade-offs</x:v>
      </x:c>
      <x:c r="C206" s="67" t="str">
        <x:v>Decision confidence</x:v>
      </x:c>
      <x:c r="D206" s="60" t="str">
        <x:v>Confident; Mostly confident; Unsure; Needs more information; Decision paused</x:v>
      </x:c>
      <x:c r="E206" s="79" t="str">
        <x:v>Single</x:v>
      </x:c>
      <x:c r="F206" s="89"/>
      <x:c r="G206" s="60" t="str">
        <x:v>Self-reported current state, not inferred emotion.</x:v>
      </x:c>
      <x:c r="H206" s="60" t="str">
        <x:v>What information would increase confidence?</x:v>
      </x:c>
      <x:c r="I206" s="60" t="str">
        <x:v>Specific task, not a permanent personality diagnosis
Self-report plus permitted observation of decision tasks</x:v>
      </x:c>
      <x:c r="J206" s="60" t="str">
        <x:v>Personal / minimize</x:v>
      </x:c>
      <x:c r="K206" s="97" t="str">
        <x:v>Authored classification; illustrative, extensible options. No population estimates.</x:v>
      </x:c>
    </x:row>
    <x:row r="207" ht="80" customHeight="1">
      <x:c r="A207" s="76" t="str">
        <x:v>P199</x:v>
      </x:c>
      <x:c r="B207" s="55" t="str">
        <x:v>19 | Interest intensity &amp; participation</x:v>
      </x:c>
      <x:c r="C207" s="56" t="str">
        <x:v>Interest topic hierarchy</x:v>
      </x:c>
      <x:c r="D207" s="54" t="str">
        <x:v>Domain; Topic; Subtopic; Local or niche label</x:v>
      </x:c>
      <x:c r="E207" s="76" t="str">
        <x:v>Repeated</x:v>
      </x:c>
      <x:c r="F207" s="88"/>
      <x:c r="G207" s="54" t="str">
        <x:v>Open hierarchy accommodates any interest, not just the examples in this library.</x:v>
      </x:c>
      <x:c r="H207" s="54" t="str">
        <x:v>What exactly is the person interested in?</x:v>
      </x:c>
      <x:c r="I207" s="54" t="str">
        <x:v>One interest at a time; reference period required
Self-reported interests; consented activity evidence</x:v>
      </x:c>
      <x:c r="J207" s="54" t="str">
        <x:v>Personal / minimize</x:v>
      </x:c>
      <x:c r="K207" s="94" t="str">
        <x:v>Authored classification; illustrative, extensible options. No population estimates.</x:v>
      </x:c>
    </x:row>
    <x:row r="208" ht="80" customHeight="1">
      <x:c r="A208" s="77" t="str">
        <x:v>P200</x:v>
      </x:c>
      <x:c r="B208" s="32" t="str">
        <x:v>19 | Interest intensity &amp; participation</x:v>
      </x:c>
      <x:c r="C208" s="52" t="str">
        <x:v>Interest strength</x:v>
      </x:c>
      <x:c r="D208" s="42" t="str">
        <x:v>No interest; Curious; Casual interest; Active interest; Deep enthusiast; Professional involvement</x:v>
      </x:c>
      <x:c r="E208" s="77" t="str">
        <x:v>Single</x:v>
      </x:c>
      <x:c r="F208" s="89"/>
      <x:c r="G208" s="42" t="str">
        <x:v>Professional involvement and enthusiasm need not coincide.</x:v>
      </x:c>
      <x:c r="H208" s="42" t="str">
        <x:v>How deeply does the person engage?</x:v>
      </x:c>
      <x:c r="I208" s="42" t="str">
        <x:v>One interest at a time; reference period required
Self-reported interests; consented activity evidence</x:v>
      </x:c>
      <x:c r="J208" s="42" t="str">
        <x:v>Personal / minimize</x:v>
      </x:c>
      <x:c r="K208" s="95" t="str">
        <x:v>Authored classification; illustrative, extensible options. No population estimates.</x:v>
      </x:c>
    </x:row>
    <x:row r="209" ht="80" customHeight="1">
      <x:c r="A209" s="77" t="str">
        <x:v>P201</x:v>
      </x:c>
      <x:c r="B209" s="32" t="str">
        <x:v>19 | Interest intensity &amp; participation</x:v>
      </x:c>
      <x:c r="C209" s="52" t="str">
        <x:v>Participation mode</x:v>
      </x:c>
      <x:c r="D209" s="42" t="str">
        <x:v>Reads or watches; Discusses; Practices; Creates; Competes; Collects; Teaches; Organizes</x:v>
      </x:c>
      <x:c r="E209" s="77" t="str">
        <x:v>Multiple</x:v>
      </x:c>
      <x:c r="F209" s="89"/>
      <x:c r="G209" s="42" t="str">
        <x:v>Watching an activity is not evidence of practicing it.</x:v>
      </x:c>
      <x:c r="H209" s="42" t="str">
        <x:v>What does participation actually involve?</x:v>
      </x:c>
      <x:c r="I209" s="42" t="str">
        <x:v>One interest at a time; reference period required
Self-reported interests; consented activity evidence</x:v>
      </x:c>
      <x:c r="J209" s="42" t="str">
        <x:v>Personal / minimize</x:v>
      </x:c>
      <x:c r="K209" s="95" t="str">
        <x:v>Authored classification; illustrative, extensible options. No population estimates.</x:v>
      </x:c>
    </x:row>
    <x:row r="210" ht="80" customHeight="1">
      <x:c r="A210" s="77" t="str">
        <x:v>P202</x:v>
      </x:c>
      <x:c r="B210" s="32" t="str">
        <x:v>19 | Interest intensity &amp; participation</x:v>
      </x:c>
      <x:c r="C210" s="52" t="str">
        <x:v>Interest recency</x:v>
      </x:c>
      <x:c r="D210" s="42" t="str">
        <x:v>Current; Recently started; Seasonal; Long-standing; Dormant; Former interest</x:v>
      </x:c>
      <x:c r="E210" s="77" t="str">
        <x:v>Single</x:v>
      </x:c>
      <x:c r="F210" s="89"/>
      <x:c r="G210" s="42" t="str">
        <x:v>A historical interest may no longer be relevant.</x:v>
      </x:c>
      <x:c r="H210" s="42" t="str">
        <x:v>Is this interest active now?</x:v>
      </x:c>
      <x:c r="I210" s="42" t="str">
        <x:v>One interest at a time; reference period required
Self-reported interests; consented activity evidence</x:v>
      </x:c>
      <x:c r="J210" s="42" t="str">
        <x:v>Personal / minimize</x:v>
      </x:c>
      <x:c r="K210" s="95" t="str">
        <x:v>Authored classification; illustrative, extensible options. No population estimates.</x:v>
      </x:c>
    </x:row>
    <x:row r="211" ht="80" customHeight="1">
      <x:c r="A211" s="77" t="str">
        <x:v>P203</x:v>
      </x:c>
      <x:c r="B211" s="32" t="str">
        <x:v>19 | Interest intensity &amp; participation</x:v>
      </x:c>
      <x:c r="C211" s="52" t="str">
        <x:v>Interest frequency</x:v>
      </x:c>
      <x:c r="D211" s="42" t="str">
        <x:v>Daily; Weekly; Monthly; Seasonal; Occasional; Rare</x:v>
      </x:c>
      <x:c r="E211" s="77" t="str">
        <x:v>Single</x:v>
      </x:c>
      <x:c r="F211" s="89"/>
      <x:c r="G211" s="42" t="str">
        <x:v>Record the activity and period.</x:v>
      </x:c>
      <x:c r="H211" s="42" t="str">
        <x:v>How often does engagement occur?</x:v>
      </x:c>
      <x:c r="I211" s="42" t="str">
        <x:v>One interest at a time; reference period required
Self-reported interests; consented activity evidence</x:v>
      </x:c>
      <x:c r="J211" s="42" t="str">
        <x:v>Personal / minimize</x:v>
      </x:c>
      <x:c r="K211" s="95" t="str">
        <x:v>Authored classification; illustrative, extensible options. No population estimates.</x:v>
      </x:c>
    </x:row>
    <x:row r="212" ht="80" customHeight="1">
      <x:c r="A212" s="77" t="str">
        <x:v>P204</x:v>
      </x:c>
      <x:c r="B212" s="32" t="str">
        <x:v>19 | Interest intensity &amp; participation</x:v>
      </x:c>
      <x:c r="C212" s="52" t="str">
        <x:v>Interest spending commitment</x:v>
      </x:c>
      <x:c r="D212" s="42" t="str">
        <x:v>No spending; Occasional small spend; Regular budget; Major priority; Not measured</x:v>
      </x:c>
      <x:c r="E212" s="77" t="str">
        <x:v>Single</x:v>
      </x:c>
      <x:c r="F212" s="89"/>
      <x:c r="G212" s="42" t="str">
        <x:v>Amount bands require local context; do not infer income.</x:v>
      </x:c>
      <x:c r="H212" s="42" t="str">
        <x:v>Is interest accompanied by spending?</x:v>
      </x:c>
      <x:c r="I212" s="42" t="str">
        <x:v>One interest at a time; reference period required
Self-reported interests; consented activity evidence</x:v>
      </x:c>
      <x:c r="J212" s="42" t="str">
        <x:v>Personal / minimize</x:v>
      </x:c>
      <x:c r="K212" s="95" t="str">
        <x:v>Authored classification; illustrative, extensible options. No population estimates.</x:v>
      </x:c>
    </x:row>
    <x:row r="213" ht="80" customHeight="1">
      <x:c r="A213" s="77" t="str">
        <x:v>P205</x:v>
      </x:c>
      <x:c r="B213" s="32" t="str">
        <x:v>19 | Interest intensity &amp; participation</x:v>
      </x:c>
      <x:c r="C213" s="52" t="str">
        <x:v>Interest expertise</x:v>
      </x:c>
      <x:c r="D213" s="42" t="str">
        <x:v>Beginner; Developing; Experienced; Advanced; Specialist</x:v>
      </x:c>
      <x:c r="E213" s="77" t="str">
        <x:v>Single</x:v>
      </x:c>
      <x:c r="F213" s="89"/>
      <x:c r="G213" s="42" t="str">
        <x:v>Self-description or task evidence; separate from education and age.</x:v>
      </x:c>
      <x:c r="H213" s="42" t="str">
        <x:v>What level of detail would be useful?</x:v>
      </x:c>
      <x:c r="I213" s="42" t="str">
        <x:v>One interest at a time; reference period required
Self-reported interests; consented activity evidence</x:v>
      </x:c>
      <x:c r="J213" s="42" t="str">
        <x:v>Personal / minimize</x:v>
      </x:c>
      <x:c r="K213" s="95" t="str">
        <x:v>Authored classification; illustrative, extensible options. No population estimates.</x:v>
      </x:c>
    </x:row>
    <x:row r="214" ht="80" customHeight="1">
      <x:c r="A214" s="77" t="str">
        <x:v>P206</x:v>
      </x:c>
      <x:c r="B214" s="32" t="str">
        <x:v>19 | Interest intensity &amp; participation</x:v>
      </x:c>
      <x:c r="C214" s="52" t="str">
        <x:v>Interest community affiliation</x:v>
      </x:c>
      <x:c r="D214" s="42" t="str">
        <x:v>Named club; Informal group; Online community; Solo participation; No affiliation</x:v>
      </x:c>
      <x:c r="E214" s="77" t="str">
        <x:v>Text</x:v>
      </x:c>
      <x:c r="F214" s="89"/>
      <x:c r="G214" s="42" t="str">
        <x:v>Avoid collecting private group memberships without a valid purpose and permission.</x:v>
      </x:c>
      <x:c r="H214" s="42" t="str">
        <x:v>Where does the person share the interest?</x:v>
      </x:c>
      <x:c r="I214" s="42" t="str">
        <x:v>One interest at a time; reference period required
Self-reported interests; consented activity evidence</x:v>
      </x:c>
      <x:c r="J214" s="42" t="str">
        <x:v>Personal / minimize</x:v>
      </x:c>
      <x:c r="K214" s="95" t="str">
        <x:v>Authored classification; illustrative, extensible options. No population estimates.</x:v>
      </x:c>
    </x:row>
    <x:row r="215" ht="80" customHeight="1">
      <x:c r="A215" s="77" t="str">
        <x:v>P207</x:v>
      </x:c>
      <x:c r="B215" s="32" t="str">
        <x:v>19 | Interest intensity &amp; participation</x:v>
      </x:c>
      <x:c r="C215" s="52" t="str">
        <x:v>Interest goals</x:v>
      </x:c>
      <x:c r="D215" s="42" t="str">
        <x:v>Enjoyment; Skill; Social connection; Achievement; Income; Identity expression; Contribution</x:v>
      </x:c>
      <x:c r="E215" s="77" t="str">
        <x:v>Multiple</x:v>
      </x:c>
      <x:c r="F215" s="89"/>
      <x:c r="G215" s="42" t="str">
        <x:v>Let the person select multiple motivations.</x:v>
      </x:c>
      <x:c r="H215" s="42" t="str">
        <x:v>Why does this interest matter?</x:v>
      </x:c>
      <x:c r="I215" s="42" t="str">
        <x:v>One interest at a time; reference period required
Self-reported interests; consented activity evidence</x:v>
      </x:c>
      <x:c r="J215" s="42" t="str">
        <x:v>Personal / minimize</x:v>
      </x:c>
      <x:c r="K215" s="95" t="str">
        <x:v>Authored classification; illustrative, extensible options. No population estimates.</x:v>
      </x:c>
    </x:row>
    <x:row r="216" ht="85" customHeight="1">
      <x:c r="A216" s="78" t="str">
        <x:v>P208</x:v>
      </x:c>
      <x:c r="B216" s="71" t="str">
        <x:v>20 | Interest domains &amp; subtopics</x:v>
      </x:c>
      <x:c r="C216" s="72" t="str">
        <x:v>Sports interests</x:v>
      </x:c>
      <x:c r="D216" s="70" t="str">
        <x:v>Association football; Cricket; Basketball; Volleyball; Rugby; Baseball; Hockey; Racquet sports; Athletics; Combat sports; Motorsport; Other</x:v>
      </x:c>
      <x:c r="E216" s="78" t="str">
        <x:v>Multiple</x:v>
      </x:c>
      <x:c r="F216" s="88"/>
      <x:c r="G216" s="70" t="str">
        <x:v>Distinguish watching, playing, coaching, and collecting.</x:v>
      </x:c>
      <x:c r="H216" s="70" t="str">
        <x:v>Which sport and participation mode matter?</x:v>
      </x:c>
      <x:c r="I216" s="70" t="str">
        <x:v>Multiple interests allowed; open-ended global vocabulary
Voluntary selection; do not infer identity, beliefs, health, or buying intent</x:v>
      </x:c>
      <x:c r="J216" s="70" t="str">
        <x:v>Personal / minimize</x:v>
      </x:c>
      <x:c r="K216" s="96" t="str">
        <x:v>Authored classification; illustrative, extensible options. No population estimates.</x:v>
      </x:c>
    </x:row>
    <x:row r="217" ht="85" customHeight="1">
      <x:c r="A217" s="79" t="str">
        <x:v>P209</x:v>
      </x:c>
      <x:c r="B217" s="66" t="str">
        <x:v>20 | Interest domains &amp; subtopics</x:v>
      </x:c>
      <x:c r="C217" s="67" t="str">
        <x:v>Fitness and movement interests</x:v>
      </x:c>
      <x:c r="D217" s="60" t="str">
        <x:v>Walking; Running; Strength training; Cycling; Swimming; Yoga; Dance; Group classes; Adaptive movement</x:v>
      </x:c>
      <x:c r="E217" s="79" t="str">
        <x:v>Multiple</x:v>
      </x:c>
      <x:c r="F217" s="89"/>
      <x:c r="G217" s="60" t="str">
        <x:v>Interest does not establish fitness level or medical status.</x:v>
      </x:c>
      <x:c r="H217" s="60" t="str">
        <x:v>Which activity does the person enjoy?</x:v>
      </x:c>
      <x:c r="I217" s="60" t="str">
        <x:v>Multiple interests allowed; open-ended global vocabulary
Voluntary selection; do not infer identity, beliefs, health, or buying intent</x:v>
      </x:c>
      <x:c r="J217" s="60" t="str">
        <x:v>Personal / minimize</x:v>
      </x:c>
      <x:c r="K217" s="97" t="str">
        <x:v>Authored classification; illustrative, extensible options. No population estimates.</x:v>
      </x:c>
    </x:row>
    <x:row r="218" ht="85" customHeight="1">
      <x:c r="A218" s="79" t="str">
        <x:v>P210</x:v>
      </x:c>
      <x:c r="B218" s="66" t="str">
        <x:v>20 | Interest domains &amp; subtopics</x:v>
      </x:c>
      <x:c r="C218" s="67" t="str">
        <x:v>Outdoor and nature interests</x:v>
      </x:c>
      <x:c r="D218" s="60" t="str">
        <x:v>Hiking; Camping; Birdwatching; Gardening; Climbing; Water recreation; Conservation; Nature photography</x:v>
      </x:c>
      <x:c r="E218" s="79" t="str">
        <x:v>Multiple</x:v>
      </x:c>
      <x:c r="F218" s="89"/>
      <x:c r="G218" s="60" t="str">
        <x:v>Separate interest from equipment ownership and access.</x:v>
      </x:c>
      <x:c r="H218" s="60" t="str">
        <x:v>What setting and equipment are relevant?</x:v>
      </x:c>
      <x:c r="I218" s="60" t="str">
        <x:v>Multiple interests allowed; open-ended global vocabulary
Voluntary selection; do not infer identity, beliefs, health, or buying intent</x:v>
      </x:c>
      <x:c r="J218" s="60" t="str">
        <x:v>Personal / minimize</x:v>
      </x:c>
      <x:c r="K218" s="97" t="str">
        <x:v>Authored classification; illustrative, extensible options. No population estimates.</x:v>
      </x:c>
    </x:row>
    <x:row r="219" ht="85" customHeight="1">
      <x:c r="A219" s="79" t="str">
        <x:v>P211</x:v>
      </x:c>
      <x:c r="B219" s="66" t="str">
        <x:v>20 | Interest domains &amp; subtopics</x:v>
      </x:c>
      <x:c r="C219" s="67" t="str">
        <x:v>Travel interests</x:v>
      </x:c>
      <x:c r="D219" s="60" t="str">
        <x:v>Local exploration; Culture; Food; Nature; Adventure; Relaxation; Heritage; Family trips; Long stays</x:v>
      </x:c>
      <x:c r="E219" s="79" t="str">
        <x:v>Multiple</x:v>
      </x:c>
      <x:c r="F219" s="89"/>
      <x:c r="G219" s="60" t="str">
        <x:v>Desired travel is not observed travel frequency.</x:v>
      </x:c>
      <x:c r="H219" s="60" t="str">
        <x:v>What kind of trip is appealing?</x:v>
      </x:c>
      <x:c r="I219" s="60" t="str">
        <x:v>Multiple interests allowed; open-ended global vocabulary
Voluntary selection; do not infer identity, beliefs, health, or buying intent</x:v>
      </x:c>
      <x:c r="J219" s="60" t="str">
        <x:v>Personal / minimize</x:v>
      </x:c>
      <x:c r="K219" s="97" t="str">
        <x:v>Authored classification; illustrative, extensible options. No population estimates.</x:v>
      </x:c>
    </x:row>
    <x:row r="220" ht="85" customHeight="1">
      <x:c r="A220" s="79" t="str">
        <x:v>P212</x:v>
      </x:c>
      <x:c r="B220" s="66" t="str">
        <x:v>20 | Interest domains &amp; subtopics</x:v>
      </x:c>
      <x:c r="C220" s="67" t="str">
        <x:v>Food and cooking interests</x:v>
      </x:c>
      <x:c r="D220" s="60" t="str">
        <x:v>Home cooking; Baking; Regional cuisines; Street food; Fine dining; Food science; Preservation; Gardening for food</x:v>
      </x:c>
      <x:c r="E220" s="79" t="str">
        <x:v>Multiple</x:v>
      </x:c>
      <x:c r="F220" s="89"/>
      <x:c r="G220" s="60" t="str">
        <x:v>Cuisine interest does not determine nationality or religion.</x:v>
      </x:c>
      <x:c r="H220" s="60" t="str">
        <x:v>Which food topics or experiences are interesting?</x:v>
      </x:c>
      <x:c r="I220" s="60" t="str">
        <x:v>Multiple interests allowed; open-ended global vocabulary
Voluntary selection; do not infer identity, beliefs, health, or buying intent</x:v>
      </x:c>
      <x:c r="J220" s="60" t="str">
        <x:v>Personal / minimize</x:v>
      </x:c>
      <x:c r="K220" s="97" t="str">
        <x:v>Authored classification; illustrative, extensible options. No population estimates.</x:v>
      </x:c>
    </x:row>
    <x:row r="221" ht="85" customHeight="1">
      <x:c r="A221" s="79" t="str">
        <x:v>P213</x:v>
      </x:c>
      <x:c r="B221" s="66" t="str">
        <x:v>20 | Interest domains &amp; subtopics</x:v>
      </x:c>
      <x:c r="C221" s="67" t="str">
        <x:v>Music interests</x:v>
      </x:c>
      <x:c r="D221" s="60" t="str">
        <x:v>Local genres; Classical; Folk; Popular music; Jazz; Electronic; Hip-hop; Rock; Devotional by choice; Other</x:v>
      </x:c>
      <x:c r="E221" s="79" t="str">
        <x:v>Multiple</x:v>
      </x:c>
      <x:c r="F221" s="89"/>
      <x:c r="G221" s="60" t="str">
        <x:v>Use an open genre vocabulary; do not infer beliefs from listening.</x:v>
      </x:c>
      <x:c r="H221" s="60" t="str">
        <x:v>Does the person listen, perform, produce, or collect?</x:v>
      </x:c>
      <x:c r="I221" s="60" t="str">
        <x:v>Multiple interests allowed; open-ended global vocabulary
Voluntary selection; do not infer identity, beliefs, health, or buying intent</x:v>
      </x:c>
      <x:c r="J221" s="60" t="str">
        <x:v>Personal / minimize</x:v>
      </x:c>
      <x:c r="K221" s="97" t="str">
        <x:v>Authored classification; illustrative, extensible options. No population estimates.</x:v>
      </x:c>
    </x:row>
    <x:row r="222" ht="85" customHeight="1">
      <x:c r="A222" s="79" t="str">
        <x:v>P214</x:v>
      </x:c>
      <x:c r="B222" s="66" t="str">
        <x:v>20 | Interest domains &amp; subtopics</x:v>
      </x:c>
      <x:c r="C222" s="67" t="str">
        <x:v>Film and television interests</x:v>
      </x:c>
      <x:c r="D222" s="60" t="str">
        <x:v>Drama; Comedy; Documentary; Animation; Regional cinema; Science fiction; Thriller; Reality; Other</x:v>
      </x:c>
      <x:c r="E222" s="79" t="str">
        <x:v>Multiple</x:v>
      </x:c>
      <x:c r="F222" s="89"/>
      <x:c r="G222" s="60" t="str">
        <x:v>Age suitability and local content preferences are separate.</x:v>
      </x:c>
      <x:c r="H222" s="60" t="str">
        <x:v>Which genres and languages are preferred?</x:v>
      </x:c>
      <x:c r="I222" s="60" t="str">
        <x:v>Multiple interests allowed; open-ended global vocabulary
Voluntary selection; do not infer identity, beliefs, health, or buying intent</x:v>
      </x:c>
      <x:c r="J222" s="60" t="str">
        <x:v>Personal / minimize</x:v>
      </x:c>
      <x:c r="K222" s="97" t="str">
        <x:v>Authored classification; illustrative, extensible options. No population estimates.</x:v>
      </x:c>
    </x:row>
    <x:row r="223" ht="85" customHeight="1">
      <x:c r="A223" s="79" t="str">
        <x:v>P215</x:v>
      </x:c>
      <x:c r="B223" s="66" t="str">
        <x:v>20 | Interest domains &amp; subtopics</x:v>
      </x:c>
      <x:c r="C223" s="67" t="str">
        <x:v>Reading and literature interests</x:v>
      </x:c>
      <x:c r="D223" s="60" t="str">
        <x:v>Fiction; Nonfiction; Poetry; Comics; Biography; History; Technical reading; Local literature</x:v>
      </x:c>
      <x:c r="E223" s="79" t="str">
        <x:v>Multiple</x:v>
      </x:c>
      <x:c r="F223" s="89"/>
      <x:c r="G223" s="60" t="str">
        <x:v>Reading preference does not imply education level.</x:v>
      </x:c>
      <x:c r="H223" s="60" t="str">
        <x:v>Which subject, format, and depth are appealing?</x:v>
      </x:c>
      <x:c r="I223" s="60" t="str">
        <x:v>Multiple interests allowed; open-ended global vocabulary
Voluntary selection; do not infer identity, beliefs, health, or buying intent</x:v>
      </x:c>
      <x:c r="J223" s="60" t="str">
        <x:v>Personal / minimize</x:v>
      </x:c>
      <x:c r="K223" s="97" t="str">
        <x:v>Authored classification; illustrative, extensible options. No population estimates.</x:v>
      </x:c>
    </x:row>
    <x:row r="224" ht="85" customHeight="1">
      <x:c r="A224" s="79" t="str">
        <x:v>P216</x:v>
      </x:c>
      <x:c r="B224" s="66" t="str">
        <x:v>20 | Interest domains &amp; subtopics</x:v>
      </x:c>
      <x:c r="C224" s="67" t="str">
        <x:v>Visual art and design interests</x:v>
      </x:c>
      <x:c r="D224" s="60" t="str">
        <x:v>Drawing; Painting; Sculpture; Digital art; Architecture; Graphic design; Interior design; Exhibitions</x:v>
      </x:c>
      <x:c r="E224" s="79" t="str">
        <x:v>Multiple</x:v>
      </x:c>
      <x:c r="F224" s="89"/>
      <x:c r="G224" s="60" t="str">
        <x:v>Distinguish making, studying, viewing, and buying art.</x:v>
      </x:c>
      <x:c r="H224" s="60" t="str">
        <x:v>Is the person creating or appreciating?</x:v>
      </x:c>
      <x:c r="I224" s="60" t="str">
        <x:v>Multiple interests allowed; open-ended global vocabulary
Voluntary selection; do not infer identity, beliefs, health, or buying intent</x:v>
      </x:c>
      <x:c r="J224" s="60" t="str">
        <x:v>Personal / minimize</x:v>
      </x:c>
      <x:c r="K224" s="97" t="str">
        <x:v>Authored classification; illustrative, extensible options. No population estimates.</x:v>
      </x:c>
    </x:row>
    <x:row r="225" ht="85" customHeight="1">
      <x:c r="A225" s="79" t="str">
        <x:v>P217</x:v>
      </x:c>
      <x:c r="B225" s="66" t="str">
        <x:v>20 | Interest domains &amp; subtopics</x:v>
      </x:c>
      <x:c r="C225" s="67" t="str">
        <x:v>Performance interests</x:v>
      </x:c>
      <x:c r="D225" s="60" t="str">
        <x:v>Theater; Dance; Comedy; Traditional performance; Opera; Musical theater; Public speaking</x:v>
      </x:c>
      <x:c r="E225" s="79" t="str">
        <x:v>Multiple</x:v>
      </x:c>
      <x:c r="F225" s="89"/>
      <x:c r="G225" s="60" t="str">
        <x:v>Local traditions and self-described subgenres remain open.</x:v>
      </x:c>
      <x:c r="H225" s="60" t="str">
        <x:v>Does the person attend or perform?</x:v>
      </x:c>
      <x:c r="I225" s="60" t="str">
        <x:v>Multiple interests allowed; open-ended global vocabulary
Voluntary selection; do not infer identity, beliefs, health, or buying intent</x:v>
      </x:c>
      <x:c r="J225" s="60" t="str">
        <x:v>Personal / minimize</x:v>
      </x:c>
      <x:c r="K225" s="97" t="str">
        <x:v>Authored classification; illustrative, extensible options. No population estimates.</x:v>
      </x:c>
    </x:row>
    <x:row r="226" ht="85" customHeight="1">
      <x:c r="A226" s="79" t="str">
        <x:v>P218</x:v>
      </x:c>
      <x:c r="B226" s="66" t="str">
        <x:v>20 | Interest domains &amp; subtopics</x:v>
      </x:c>
      <x:c r="C226" s="67" t="str">
        <x:v>Photography and video interests</x:v>
      </x:c>
      <x:c r="D226" s="60" t="str">
        <x:v>Phone photography; Portraits; Landscape; Documentary; Video creation; Editing; Equipment</x:v>
      </x:c>
      <x:c r="E226" s="79" t="str">
        <x:v>Multiple</x:v>
      </x:c>
      <x:c r="F226" s="89"/>
      <x:c r="G226" s="60" t="str">
        <x:v>Equipment interest alone is not a purchase signal.</x:v>
      </x:c>
      <x:c r="H226" s="60" t="str">
        <x:v>What does the person want to capture or create?</x:v>
      </x:c>
      <x:c r="I226" s="60" t="str">
        <x:v>Multiple interests allowed; open-ended global vocabulary
Voluntary selection; do not infer identity, beliefs, health, or buying intent</x:v>
      </x:c>
      <x:c r="J226" s="60" t="str">
        <x:v>Personal / minimize</x:v>
      </x:c>
      <x:c r="K226" s="97" t="str">
        <x:v>Authored classification; illustrative, extensible options. No population estimates.</x:v>
      </x:c>
    </x:row>
    <x:row r="227" ht="85" customHeight="1">
      <x:c r="A227" s="79" t="str">
        <x:v>P219</x:v>
      </x:c>
      <x:c r="B227" s="66" t="str">
        <x:v>20 | Interest domains &amp; subtopics</x:v>
      </x:c>
      <x:c r="C227" s="67" t="str">
        <x:v>Crafts and making interests</x:v>
      </x:c>
      <x:c r="D227" s="60" t="str">
        <x:v>Sewing; Knitting; Woodwork; Pottery; Jewelry making; Model making; Paper crafts; Repair</x:v>
      </x:c>
      <x:c r="E227" s="79" t="str">
        <x:v>Multiple</x:v>
      </x:c>
      <x:c r="F227" s="89"/>
      <x:c r="G227" s="60" t="str">
        <x:v>Skills and equipment access are separate dimensions.</x:v>
      </x:c>
      <x:c r="H227" s="60" t="str">
        <x:v>What project is underway?</x:v>
      </x:c>
      <x:c r="I227" s="60" t="str">
        <x:v>Multiple interests allowed; open-ended global vocabulary
Voluntary selection; do not infer identity, beliefs, health, or buying intent</x:v>
      </x:c>
      <x:c r="J227" s="60" t="str">
        <x:v>Personal / minimize</x:v>
      </x:c>
      <x:c r="K227" s="97" t="str">
        <x:v>Authored classification; illustrative, extensible options. No population estimates.</x:v>
      </x:c>
    </x:row>
    <x:row r="228" ht="85" customHeight="1">
      <x:c r="A228" s="79" t="str">
        <x:v>P220</x:v>
      </x:c>
      <x:c r="B228" s="66" t="str">
        <x:v>20 | Interest domains &amp; subtopics</x:v>
      </x:c>
      <x:c r="C228" s="67" t="str">
        <x:v>Fashion and style interests</x:v>
      </x:c>
      <x:c r="D228" s="60" t="str">
        <x:v>Everyday style; Streetwear; Formalwear; Modest style; Traditional dress; Vintage; Design; Accessories</x:v>
      </x:c>
      <x:c r="E228" s="79" t="str">
        <x:v>Multiple</x:v>
      </x:c>
      <x:c r="F228" s="89"/>
      <x:c r="G228" s="60" t="str">
        <x:v>Styles are not assigned by gender, religion, or income.</x:v>
      </x:c>
      <x:c r="H228" s="60" t="str">
        <x:v>What aesthetic does the person choose?</x:v>
      </x:c>
      <x:c r="I228" s="60" t="str">
        <x:v>Multiple interests allowed; open-ended global vocabulary
Voluntary selection; do not infer identity, beliefs, health, or buying intent</x:v>
      </x:c>
      <x:c r="J228" s="60" t="str">
        <x:v>Personal / minimize</x:v>
      </x:c>
      <x:c r="K228" s="97" t="str">
        <x:v>Authored classification; illustrative, extensible options. No population estimates.</x:v>
      </x:c>
    </x:row>
    <x:row r="229" ht="85" customHeight="1">
      <x:c r="A229" s="79" t="str">
        <x:v>P221</x:v>
      </x:c>
      <x:c r="B229" s="66" t="str">
        <x:v>20 | Interest domains &amp; subtopics</x:v>
      </x:c>
      <x:c r="C229" s="67" t="str">
        <x:v>Beauty and grooming interests</x:v>
      </x:c>
      <x:c r="D229" s="60" t="str">
        <x:v>Skincare; Haircare; Makeup; Fragrance; Grooming; Nail care; Personal-care routines</x:v>
      </x:c>
      <x:c r="E229" s="79" t="str">
        <x:v>Multiple</x:v>
      </x:c>
      <x:c r="F229" s="89"/>
      <x:c r="G229" s="60" t="str">
        <x:v>Interest is open to any identity; avoid appearance-based inference.</x:v>
      </x:c>
      <x:c r="H229" s="60" t="str">
        <x:v>What routine or technique is being explored?</x:v>
      </x:c>
      <x:c r="I229" s="60" t="str">
        <x:v>Multiple interests allowed; open-ended global vocabulary
Voluntary selection; do not infer identity, beliefs, health, or buying intent</x:v>
      </x:c>
      <x:c r="J229" s="60" t="str">
        <x:v>Personal / minimize</x:v>
      </x:c>
      <x:c r="K229" s="97" t="str">
        <x:v>Authored classification; illustrative, extensible options. No population estimates.</x:v>
      </x:c>
    </x:row>
    <x:row r="230" ht="85" customHeight="1">
      <x:c r="A230" s="79" t="str">
        <x:v>P222</x:v>
      </x:c>
      <x:c r="B230" s="66" t="str">
        <x:v>20 | Interest domains &amp; subtopics</x:v>
      </x:c>
      <x:c r="C230" s="67" t="str">
        <x:v>Home and interiors interests</x:v>
      </x:c>
      <x:c r="D230" s="60" t="str">
        <x:v>Decor; Organization; Renovation; Furniture; Lighting; Small-space living; Smart home; Gardening</x:v>
      </x:c>
      <x:c r="E230" s="79" t="str">
        <x:v>Multiple</x:v>
      </x:c>
      <x:c r="F230" s="89"/>
      <x:c r="G230" s="60" t="str">
        <x:v>Renting does not preclude interest in home design.</x:v>
      </x:c>
      <x:c r="H230" s="60" t="str">
        <x:v>Which home project or style matters?</x:v>
      </x:c>
      <x:c r="I230" s="60" t="str">
        <x:v>Multiple interests allowed; open-ended global vocabulary
Voluntary selection; do not infer identity, beliefs, health, or buying intent</x:v>
      </x:c>
      <x:c r="J230" s="60" t="str">
        <x:v>Personal / minimize</x:v>
      </x:c>
      <x:c r="K230" s="97" t="str">
        <x:v>Authored classification; illustrative, extensible options. No population estimates.</x:v>
      </x:c>
    </x:row>
    <x:row r="231" ht="85" customHeight="1">
      <x:c r="A231" s="79" t="str">
        <x:v>P223</x:v>
      </x:c>
      <x:c r="B231" s="66" t="str">
        <x:v>20 | Interest domains &amp; subtopics</x:v>
      </x:c>
      <x:c r="C231" s="67" t="str">
        <x:v>Technology interests</x:v>
      </x:c>
      <x:c r="D231" s="60" t="str">
        <x:v>Consumer devices; Software; AI; Robotics; Electronics; Cybersecurity; Open source; Emerging technology</x:v>
      </x:c>
      <x:c r="E231" s="79" t="str">
        <x:v>Multiple</x:v>
      </x:c>
      <x:c r="F231" s="89"/>
      <x:c r="G231" s="60" t="str">
        <x:v>Do not equate interest with expertise or tool adoption.</x:v>
      </x:c>
      <x:c r="H231" s="60" t="str">
        <x:v>What technology topic is being explored?</x:v>
      </x:c>
      <x:c r="I231" s="60" t="str">
        <x:v>Multiple interests allowed; open-ended global vocabulary
Voluntary selection; do not infer identity, beliefs, health, or buying intent</x:v>
      </x:c>
      <x:c r="J231" s="60" t="str">
        <x:v>Personal / minimize</x:v>
      </x:c>
      <x:c r="K231" s="97" t="str">
        <x:v>Authored classification; illustrative, extensible options. No population estimates.</x:v>
      </x:c>
    </x:row>
    <x:row r="232" ht="85" customHeight="1">
      <x:c r="A232" s="79" t="str">
        <x:v>P224</x:v>
      </x:c>
      <x:c r="B232" s="66" t="str">
        <x:v>20 | Interest domains &amp; subtopics</x:v>
      </x:c>
      <x:c r="C232" s="67" t="str">
        <x:v>Science and discovery interests</x:v>
      </x:c>
      <x:c r="D232" s="60" t="str">
        <x:v>Space; Physics; Biology; Chemistry; Earth science; Mathematics; Environment; Citizen science</x:v>
      </x:c>
      <x:c r="E232" s="79" t="str">
        <x:v>Multiple</x:v>
      </x:c>
      <x:c r="F232" s="89"/>
      <x:c r="G232" s="60" t="str">
        <x:v>Include informal curiosity as well as professional study.</x:v>
      </x:c>
      <x:c r="H232" s="60" t="str">
        <x:v>Which scientific question attracts interest?</x:v>
      </x:c>
      <x:c r="I232" s="60" t="str">
        <x:v>Multiple interests allowed; open-ended global vocabulary
Voluntary selection; do not infer identity, beliefs, health, or buying intent</x:v>
      </x:c>
      <x:c r="J232" s="60" t="str">
        <x:v>Personal / minimize</x:v>
      </x:c>
      <x:c r="K232" s="97" t="str">
        <x:v>Authored classification; illustrative, extensible options. No population estimates.</x:v>
      </x:c>
    </x:row>
    <x:row r="233" ht="85" customHeight="1">
      <x:c r="A233" s="79" t="str">
        <x:v>P225</x:v>
      </x:c>
      <x:c r="B233" s="66" t="str">
        <x:v>20 | Interest domains &amp; subtopics</x:v>
      </x:c>
      <x:c r="C233" s="67" t="str">
        <x:v>Gaming interests</x:v>
      </x:c>
      <x:c r="D233" s="60" t="str">
        <x:v>Mobile; Console; PC; Tabletop; Puzzles; Strategy; Role-playing; Esports; Social gaming</x:v>
      </x:c>
      <x:c r="E233" s="79" t="str">
        <x:v>Multiple</x:v>
      </x:c>
      <x:c r="F233" s="89"/>
      <x:c r="G233" s="60" t="str">
        <x:v>Separate playing, watching, creating, and competitive participation.</x:v>
      </x:c>
      <x:c r="H233" s="60" t="str">
        <x:v>What kind of gaming experience is preferred?</x:v>
      </x:c>
      <x:c r="I233" s="60" t="str">
        <x:v>Multiple interests allowed; open-ended global vocabulary
Voluntary selection; do not infer identity, beliefs, health, or buying intent</x:v>
      </x:c>
      <x:c r="J233" s="60" t="str">
        <x:v>Personal / minimize</x:v>
      </x:c>
      <x:c r="K233" s="97" t="str">
        <x:v>Authored classification; illustrative, extensible options. No population estimates.</x:v>
      </x:c>
    </x:row>
    <x:row r="234" ht="85" customHeight="1">
      <x:c r="A234" s="79" t="str">
        <x:v>P226</x:v>
      </x:c>
      <x:c r="B234" s="66" t="str">
        <x:v>20 | Interest domains &amp; subtopics</x:v>
      </x:c>
      <x:c r="C234" s="67" t="str">
        <x:v>Vehicles and mobility interests</x:v>
      </x:c>
      <x:c r="D234" s="60" t="str">
        <x:v>Cars; Motorcycles; Bicycles; Public transport; EVs; Restoration; Vehicle design; Accessible mobility</x:v>
      </x:c>
      <x:c r="E234" s="79" t="str">
        <x:v>Multiple</x:v>
      </x:c>
      <x:c r="F234" s="89"/>
      <x:c r="G234" s="60" t="str">
        <x:v>Enthusiasm does not establish ownership or purchase intent.</x:v>
      </x:c>
      <x:c r="H234" s="60" t="str">
        <x:v>Is this an interest, practical need, or active purchase?</x:v>
      </x:c>
      <x:c r="I234" s="60" t="str">
        <x:v>Multiple interests allowed; open-ended global vocabulary
Voluntary selection; do not infer identity, beliefs, health, or buying intent</x:v>
      </x:c>
      <x:c r="J234" s="60" t="str">
        <x:v>Personal / minimize</x:v>
      </x:c>
      <x:c r="K234" s="97" t="str">
        <x:v>Authored classification; illustrative, extensible options. No population estimates.</x:v>
      </x:c>
    </x:row>
    <x:row r="235" ht="85" customHeight="1">
      <x:c r="A235" s="79" t="str">
        <x:v>P227</x:v>
      </x:c>
      <x:c r="B235" s="66" t="str">
        <x:v>20 | Interest domains &amp; subtopics</x:v>
      </x:c>
      <x:c r="C235" s="67" t="str">
        <x:v>Business and entrepreneurship interests</x:v>
      </x:c>
      <x:c r="D235" s="60" t="str">
        <x:v>Starting a business; Operations; Marketing; Product building; Leadership; Freelancing; Local enterprise</x:v>
      </x:c>
      <x:c r="E235" s="79" t="str">
        <x:v>Multiple</x:v>
      </x:c>
      <x:c r="F235" s="89"/>
      <x:c r="G235" s="60" t="str">
        <x:v>Do not assume the person owns a business.</x:v>
      </x:c>
      <x:c r="H235" s="60" t="str">
        <x:v>Which business challenge is being explored?</x:v>
      </x:c>
      <x:c r="I235" s="60" t="str">
        <x:v>Multiple interests allowed; open-ended global vocabulary
Voluntary selection; do not infer identity, beliefs, health, or buying intent</x:v>
      </x:c>
      <x:c r="J235" s="60" t="str">
        <x:v>Personal / minimize</x:v>
      </x:c>
      <x:c r="K235" s="97" t="str">
        <x:v>Authored classification; illustrative, extensible options. No population estimates.</x:v>
      </x:c>
    </x:row>
    <x:row r="236" ht="85" customHeight="1">
      <x:c r="A236" s="79" t="str">
        <x:v>P228</x:v>
      </x:c>
      <x:c r="B236" s="66" t="str">
        <x:v>20 | Interest domains &amp; subtopics</x:v>
      </x:c>
      <x:c r="C236" s="67" t="str">
        <x:v>Money and economic-learning interests</x:v>
      </x:c>
      <x:c r="D236" s="60" t="str">
        <x:v>Budgeting; Saving; Economic literacy; Investing education; Retirement learning; Business finance; Consumer rights</x:v>
      </x:c>
      <x:c r="E236" s="79" t="str">
        <x:v>Multiple</x:v>
      </x:c>
      <x:c r="F236" s="89"/>
      <x:c r="G236" s="60" t="str">
        <x:v>Educational interest only; no financial recommendation or suitability inference.</x:v>
      </x:c>
      <x:c r="H236" s="60" t="str">
        <x:v>What financial concept does the person want to understand?</x:v>
      </x:c>
      <x:c r="I236" s="60" t="str">
        <x:v>Multiple interests allowed; open-ended global vocabulary
Voluntary selection; do not infer identity, beliefs, health, or buying intent</x:v>
      </x:c>
      <x:c r="J236" s="60" t="str">
        <x:v>Personal / minimize</x:v>
      </x:c>
      <x:c r="K236" s="97" t="str">
        <x:v>Authored classification; illustrative, extensible options. No population estimates.</x:v>
      </x:c>
    </x:row>
    <x:row r="237" ht="85" customHeight="1">
      <x:c r="A237" s="79" t="str">
        <x:v>P229</x:v>
      </x:c>
      <x:c r="B237" s="66" t="str">
        <x:v>20 | Interest domains &amp; subtopics</x:v>
      </x:c>
      <x:c r="C237" s="67" t="str">
        <x:v>History and heritage interests</x:v>
      </x:c>
      <x:c r="D237" s="60" t="str">
        <x:v>Local history; Family history; Archaeology; Museums; Architecture; Oral traditions; Cultural preservation</x:v>
      </x:c>
      <x:c r="E237" s="79" t="str">
        <x:v>Multiple</x:v>
      </x:c>
      <x:c r="F237" s="89"/>
      <x:c r="G237" s="60" t="str">
        <x:v>Do not infer ancestry or identity from interest.</x:v>
      </x:c>
      <x:c r="H237" s="60" t="str">
        <x:v>Which history or heritage topic is relevant?</x:v>
      </x:c>
      <x:c r="I237" s="60" t="str">
        <x:v>Multiple interests allowed; open-ended global vocabulary
Voluntary selection; do not infer identity, beliefs, health, or buying intent</x:v>
      </x:c>
      <x:c r="J237" s="60" t="str">
        <x:v>Personal / minimize</x:v>
      </x:c>
      <x:c r="K237" s="97" t="str">
        <x:v>Authored classification; illustrative, extensible options. No population estimates.</x:v>
      </x:c>
    </x:row>
    <x:row r="238" ht="85" customHeight="1">
      <x:c r="A238" s="79" t="str">
        <x:v>P230</x:v>
      </x:c>
      <x:c r="B238" s="66" t="str">
        <x:v>20 | Interest domains &amp; subtopics</x:v>
      </x:c>
      <x:c r="C238" s="67" t="str">
        <x:v>Language and cultural-learning interests</x:v>
      </x:c>
      <x:c r="D238" s="60" t="str">
        <x:v>Language study; Translation; Literature; Cultural exchange; Calligraphy; Local traditions; Sign languages</x:v>
      </x:c>
      <x:c r="E238" s="79" t="str">
        <x:v>Multiple</x:v>
      </x:c>
      <x:c r="F238" s="89"/>
      <x:c r="G238" s="60" t="str">
        <x:v>Separate curiosity, proficiency, and cultural identity.</x:v>
      </x:c>
      <x:c r="H238" s="60" t="str">
        <x:v>Which language or cultural skill is being learned?</x:v>
      </x:c>
      <x:c r="I238" s="60" t="str">
        <x:v>Multiple interests allowed; open-ended global vocabulary
Voluntary selection; do not infer identity, beliefs, health, or buying intent</x:v>
      </x:c>
      <x:c r="J238" s="60" t="str">
        <x:v>Personal / minimize</x:v>
      </x:c>
      <x:c r="K238" s="97" t="str">
        <x:v>Authored classification; illustrative, extensible options. No population estimates.</x:v>
      </x:c>
    </x:row>
    <x:row r="239" ht="85" customHeight="1">
      <x:c r="A239" s="79" t="str">
        <x:v>P231</x:v>
      </x:c>
      <x:c r="B239" s="66" t="str">
        <x:v>20 | Interest domains &amp; subtopics</x:v>
      </x:c>
      <x:c r="C239" s="67" t="str">
        <x:v>Philosophy and reflective interests</x:v>
      </x:c>
      <x:c r="D239" s="60" t="str">
        <x:v>Ethics; Philosophy; Meditation; Meaning; Comparative belief study; Personal reflection</x:v>
      </x:c>
      <x:c r="E239" s="79" t="str">
        <x:v>Multiple</x:v>
      </x:c>
      <x:c r="F239" s="89"/>
      <x:c r="G239" s="60" t="str">
        <x:v>Voluntary topic interest; not a religious or psychological classification.</x:v>
      </x:c>
      <x:c r="H239" s="60" t="str">
        <x:v>Which ideas does the person choose to explore?</x:v>
      </x:c>
      <x:c r="I239" s="60" t="str">
        <x:v>Multiple interests allowed; open-ended global vocabulary
Voluntary selection; do not infer identity, beliefs, health, or buying intent</x:v>
      </x:c>
      <x:c r="J239" s="60" t="str">
        <x:v>Personal / minimize</x:v>
      </x:c>
      <x:c r="K239" s="97" t="str">
        <x:v>Authored classification; illustrative, extensible options. No population estimates.</x:v>
      </x:c>
    </x:row>
    <x:row r="240" ht="85" customHeight="1">
      <x:c r="A240" s="79" t="str">
        <x:v>P232</x:v>
      </x:c>
      <x:c r="B240" s="66" t="str">
        <x:v>20 | Interest domains &amp; subtopics</x:v>
      </x:c>
      <x:c r="C240" s="67" t="str">
        <x:v>Community and civic participation interests</x:v>
      </x:c>
      <x:c r="D240" s="60" t="str">
        <x:v>Volunteering; Local services; Community projects; Accessibility; Public spaces; Mutual aid</x:v>
      </x:c>
      <x:c r="E240" s="79" t="str">
        <x:v>Multiple</x:v>
      </x:c>
      <x:c r="F240" s="89"/>
      <x:c r="G240" s="60" t="str">
        <x:v>Do not infer voting preferences or political affiliation.</x:v>
      </x:c>
      <x:c r="H240" s="60" t="str">
        <x:v>What community activity interests the person?</x:v>
      </x:c>
      <x:c r="I240" s="60" t="str">
        <x:v>Multiple interests allowed; open-ended global vocabulary
Voluntary selection; do not infer identity, beliefs, health, or buying intent</x:v>
      </x:c>
      <x:c r="J240" s="60" t="str">
        <x:v>Personal / minimize</x:v>
      </x:c>
      <x:c r="K240" s="97" t="str">
        <x:v>Authored classification; illustrative, extensible options. No population estimates.</x:v>
      </x:c>
    </x:row>
    <x:row r="241" ht="85" customHeight="1">
      <x:c r="A241" s="79" t="str">
        <x:v>P233</x:v>
      </x:c>
      <x:c r="B241" s="66" t="str">
        <x:v>20 | Interest domains &amp; subtopics</x:v>
      </x:c>
      <x:c r="C241" s="67" t="str">
        <x:v>Relationships and family-learning interests</x:v>
      </x:c>
      <x:c r="D241" s="60" t="str">
        <x:v>Communication; Parenting education; Caregiving; Friendship; Family activities; Relationship skills</x:v>
      </x:c>
      <x:c r="E241" s="79" t="str">
        <x:v>Multiple</x:v>
      </x:c>
      <x:c r="F241" s="89"/>
      <x:c r="G241" s="60" t="str">
        <x:v>Interest is not evidence of marital status, pregnancy, or personal difficulty.</x:v>
      </x:c>
      <x:c r="H241" s="60" t="str">
        <x:v>What topic does the person choose to learn about?</x:v>
      </x:c>
      <x:c r="I241" s="60" t="str">
        <x:v>Multiple interests allowed; open-ended global vocabulary
Voluntary selection; do not infer identity, beliefs, health, or buying intent</x:v>
      </x:c>
      <x:c r="J241" s="60" t="str">
        <x:v>Personal / minimize</x:v>
      </x:c>
      <x:c r="K241" s="97" t="str">
        <x:v>Authored classification; illustrative, extensible options. No population estimates.</x:v>
      </x:c>
    </x:row>
    <x:row r="242" ht="85" customHeight="1">
      <x:c r="A242" s="79" t="str">
        <x:v>P234</x:v>
      </x:c>
      <x:c r="B242" s="66" t="str">
        <x:v>20 | Interest domains &amp; subtopics</x:v>
      </x:c>
      <x:c r="C242" s="67" t="str">
        <x:v>Animals and pet interests</x:v>
      </x:c>
      <x:c r="D242" s="60" t="str">
        <x:v>Pet care; Animal behavior; Wildlife; Conservation; Equestrian activities; Aquatic life; Working animals</x:v>
      </x:c>
      <x:c r="E242" s="79" t="str">
        <x:v>Multiple</x:v>
      </x:c>
      <x:c r="F242" s="89"/>
      <x:c r="G242" s="60" t="str">
        <x:v>Interest does not prove animal ownership.</x:v>
      </x:c>
      <x:c r="H242" s="60" t="str">
        <x:v>Is the person caring for an animal or exploring a topic?</x:v>
      </x:c>
      <x:c r="I242" s="60" t="str">
        <x:v>Multiple interests allowed; open-ended global vocabulary
Voluntary selection; do not infer identity, beliefs, health, or buying intent</x:v>
      </x:c>
      <x:c r="J242" s="60" t="str">
        <x:v>Personal / minimize</x:v>
      </x:c>
      <x:c r="K242" s="97" t="str">
        <x:v>Authored classification; illustrative, extensible options. No population estimates.</x:v>
      </x:c>
    </x:row>
    <x:row r="243" ht="85" customHeight="1">
      <x:c r="A243" s="79" t="str">
        <x:v>P235</x:v>
      </x:c>
      <x:c r="B243" s="66" t="str">
        <x:v>20 | Interest domains &amp; subtopics</x:v>
      </x:c>
      <x:c r="C243" s="67" t="str">
        <x:v>Agriculture and growing interests</x:v>
      </x:c>
      <x:c r="D243" s="60" t="str">
        <x:v>Home gardening; Farming; Livestock; Beekeeping; Aquaculture; Soil; Food systems; Rural enterprise</x:v>
      </x:c>
      <x:c r="E243" s="79" t="str">
        <x:v>Multiple</x:v>
      </x:c>
      <x:c r="F243" s="89"/>
      <x:c r="G243" s="60" t="str">
        <x:v>Distinguish livelihood activity, study, and recreation.</x:v>
      </x:c>
      <x:c r="H243" s="60" t="str">
        <x:v>What growing or production activity matters?</x:v>
      </x:c>
      <x:c r="I243" s="60" t="str">
        <x:v>Multiple interests allowed; open-ended global vocabulary
Voluntary selection; do not infer identity, beliefs, health, or buying intent</x:v>
      </x:c>
      <x:c r="J243" s="60" t="str">
        <x:v>Personal / minimize</x:v>
      </x:c>
      <x:c r="K243" s="97" t="str">
        <x:v>Authored classification; illustrative, extensible options. No population estimates.</x:v>
      </x:c>
    </x:row>
    <x:row r="244" ht="85" customHeight="1">
      <x:c r="A244" s="79" t="str">
        <x:v>P236</x:v>
      </x:c>
      <x:c r="B244" s="66" t="str">
        <x:v>20 | Interest domains &amp; subtopics</x:v>
      </x:c>
      <x:c r="C244" s="67" t="str">
        <x:v>Wellbeing interests</x:v>
      </x:c>
      <x:c r="D244" s="60" t="str">
        <x:v>Sleep routines; Relaxation; Everyday movement; Food literacy; Work-life balance; Supportive habits</x:v>
      </x:c>
      <x:c r="E244" s="79" t="str">
        <x:v>Multiple</x:v>
      </x:c>
      <x:c r="F244" s="89"/>
      <x:c r="G244" s="60" t="str">
        <x:v>Interest does not identify a condition; no diagnosis or treatment assumptions.</x:v>
      </x:c>
      <x:c r="H244" s="60" t="str">
        <x:v>Which everyday routine is the person exploring?</x:v>
      </x:c>
      <x:c r="I244" s="60" t="str">
        <x:v>Multiple interests allowed; open-ended global vocabulary
Voluntary selection; do not infer identity, beliefs, health, or buying intent</x:v>
      </x:c>
      <x:c r="J244" s="60" t="str">
        <x:v>Personal / minimize</x:v>
      </x:c>
      <x:c r="K244" s="97" t="str">
        <x:v>Authored classification; illustrative, extensible options. No population estimates.</x:v>
      </x:c>
    </x:row>
    <x:row r="245" ht="85" customHeight="1">
      <x:c r="A245" s="79" t="str">
        <x:v>P237</x:v>
      </x:c>
      <x:c r="B245" s="66" t="str">
        <x:v>20 | Interest domains &amp; subtopics</x:v>
      </x:c>
      <x:c r="C245" s="67" t="str">
        <x:v>Collecting interests</x:v>
      </x:c>
      <x:c r="D245" s="60" t="str">
        <x:v>Art; Books; Coins; Stamps; Watches; Memorabilia; Toys; Antiques; Digital collectibles; Other</x:v>
      </x:c>
      <x:c r="E245" s="79" t="str">
        <x:v>Multiple</x:v>
      </x:c>
      <x:c r="F245" s="89"/>
      <x:c r="G245" s="60" t="str">
        <x:v>Collecting is not evidence of wealth or investment suitability.</x:v>
      </x:c>
      <x:c r="H245" s="60" t="str">
        <x:v>What is collected, and why?</x:v>
      </x:c>
      <x:c r="I245" s="60" t="str">
        <x:v>Multiple interests allowed; open-ended global vocabulary
Voluntary selection; do not infer identity, beliefs, health, or buying intent</x:v>
      </x:c>
      <x:c r="J245" s="60" t="str">
        <x:v>Personal / minimize</x:v>
      </x:c>
      <x:c r="K245" s="97" t="str">
        <x:v>Authored classification; illustrative, extensible options. No population estimates.</x:v>
      </x:c>
    </x:row>
    <x:row r="246" ht="85" customHeight="1">
      <x:c r="A246" s="79" t="str">
        <x:v>P238</x:v>
      </x:c>
      <x:c r="B246" s="66" t="str">
        <x:v>20 | Interest domains &amp; subtopics</x:v>
      </x:c>
      <x:c r="C246" s="67" t="str">
        <x:v>Events and social-experience interests</x:v>
      </x:c>
      <x:c r="D246" s="60" t="str">
        <x:v>Festivals; Concerts; Sports events; Workshops; Meetups; Community celebrations; Exhibitions</x:v>
      </x:c>
      <x:c r="E246" s="79" t="str">
        <x:v>Multiple</x:v>
      </x:c>
      <x:c r="F246" s="89"/>
      <x:c r="G246" s="60" t="str">
        <x:v>Participation may be occasional and budget-independent.</x:v>
      </x:c>
      <x:c r="H246" s="60" t="str">
        <x:v>Which type of shared experience is appealing?</x:v>
      </x:c>
      <x:c r="I246" s="60" t="str">
        <x:v>Multiple interests allowed; open-ended global vocabulary
Voluntary selection; do not infer identity, beliefs, health, or buying intent</x:v>
      </x:c>
      <x:c r="J246" s="60" t="str">
        <x:v>Personal / minimize</x:v>
      </x:c>
      <x:c r="K246" s="97" t="str">
        <x:v>Authored classification; illustrative, extensible options. No population estimates.</x:v>
      </x:c>
    </x:row>
    <x:row r="247" ht="85" customHeight="1">
      <x:c r="A247" s="79" t="str">
        <x:v>P239</x:v>
      </x:c>
      <x:c r="B247" s="66" t="str">
        <x:v>20 | Interest domains &amp; subtopics</x:v>
      </x:c>
      <x:c r="C247" s="67" t="str">
        <x:v>Specialist or emerging interests</x:v>
      </x:c>
      <x:c r="D247" s="60" t="str">
        <x:v>Any niche topic; Local tradition; New activity; Cross-domain interest</x:v>
      </x:c>
      <x:c r="E247" s="79" t="str">
        <x:v>Text</x:v>
      </x:c>
      <x:c r="F247" s="89"/>
      <x:c r="G247" s="60" t="str">
        <x:v>Add domain, subtopic, and self-description instead of forcing a closest match.</x:v>
      </x:c>
      <x:c r="H247" s="60" t="str">
        <x:v>What interest is missing from the current vocabulary?</x:v>
      </x:c>
      <x:c r="I247" s="60" t="str">
        <x:v>Multiple interests allowed; open-ended global vocabulary
Voluntary selection; do not infer identity, beliefs, health, or buying intent</x:v>
      </x:c>
      <x:c r="J247" s="60" t="str">
        <x:v>Personal / minimize</x:v>
      </x:c>
      <x:c r="K247" s="97" t="str">
        <x:v>Authored classification; illustrative, extensible options. No population estimates.</x:v>
      </x:c>
    </x:row>
    <x:row r="248" ht="80" customHeight="1">
      <x:c r="A248" s="76" t="str">
        <x:v>P240</x:v>
      </x:c>
      <x:c r="B248" s="55" t="str">
        <x:v>21 | Leisure &amp; lifestyle patterns</x:v>
      </x:c>
      <x:c r="C248" s="56" t="str">
        <x:v>Leisure setting preference</x:v>
      </x:c>
      <x:c r="D248" s="54" t="str">
        <x:v>At home; Outdoors; Local venues; Travel; Online; Mixed</x:v>
      </x:c>
      <x:c r="E248" s="76" t="str">
        <x:v>Multiple</x:v>
      </x:c>
      <x:c r="F248" s="88"/>
      <x:c r="G248" s="54" t="str">
        <x:v>Preference and practical access are separate.</x:v>
      </x:c>
      <x:c r="H248" s="54" t="str">
        <x:v>Where does the person like to spend leisure time?</x:v>
      </x:c>
      <x:c r="I248" s="54" t="str">
        <x:v>Situation and recent period
Voluntary report; avoid fixed lifestyle stereotypes</x:v>
      </x:c>
      <x:c r="J248" s="54" t="str">
        <x:v>Personal / minimize</x:v>
      </x:c>
      <x:c r="K248" s="94" t="str">
        <x:v>Authored classification; illustrative, extensible options. No population estimates.</x:v>
      </x:c>
    </x:row>
    <x:row r="249" ht="80" customHeight="1">
      <x:c r="A249" s="77" t="str">
        <x:v>P241</x:v>
      </x:c>
      <x:c r="B249" s="32" t="str">
        <x:v>21 | Leisure &amp; lifestyle patterns</x:v>
      </x:c>
      <x:c r="C249" s="52" t="str">
        <x:v>Social setting preference</x:v>
      </x:c>
      <x:c r="D249" s="42" t="str">
        <x:v>Solo; One-to-one; Small group; Large group; Varies</x:v>
      </x:c>
      <x:c r="E249" s="77" t="str">
        <x:v>Single</x:v>
      </x:c>
      <x:c r="F249" s="89"/>
      <x:c r="G249" s="42" t="str">
        <x:v>Not a clinical personality assessment.</x:v>
      </x:c>
      <x:c r="H249" s="42" t="str">
        <x:v>What group size is comfortable for this activity?</x:v>
      </x:c>
      <x:c r="I249" s="42" t="str">
        <x:v>Situation and recent period
Voluntary report; avoid fixed lifestyle stereotypes</x:v>
      </x:c>
      <x:c r="J249" s="42" t="str">
        <x:v>Personal / minimize</x:v>
      </x:c>
      <x:c r="K249" s="95" t="str">
        <x:v>Authored classification; illustrative, extensible options. No population estimates.</x:v>
      </x:c>
    </x:row>
    <x:row r="250" ht="80" customHeight="1">
      <x:c r="A250" s="77" t="str">
        <x:v>P242</x:v>
      </x:c>
      <x:c r="B250" s="32" t="str">
        <x:v>21 | Leisure &amp; lifestyle patterns</x:v>
      </x:c>
      <x:c r="C250" s="52" t="str">
        <x:v>Activity intensity preference</x:v>
      </x:c>
      <x:c r="D250" s="42" t="str">
        <x:v>Restful; Light activity; Moderate activity; Intense activity; Mixed</x:v>
      </x:c>
      <x:c r="E250" s="77" t="str">
        <x:v>Single</x:v>
      </x:c>
      <x:c r="F250" s="89"/>
      <x:c r="G250" s="42" t="str">
        <x:v>Activity preference is not a health or fitness diagnosis.</x:v>
      </x:c>
      <x:c r="H250" s="42" t="str">
        <x:v>How active should the experience be?</x:v>
      </x:c>
      <x:c r="I250" s="42" t="str">
        <x:v>Situation and recent period
Voluntary report; avoid fixed lifestyle stereotypes</x:v>
      </x:c>
      <x:c r="J250" s="42" t="str">
        <x:v>Personal / minimize</x:v>
      </x:c>
      <x:c r="K250" s="95" t="str">
        <x:v>Authored classification; illustrative, extensible options. No population estimates.</x:v>
      </x:c>
    </x:row>
    <x:row r="251" ht="80" customHeight="1">
      <x:c r="A251" s="77" t="str">
        <x:v>P243</x:v>
      </x:c>
      <x:c r="B251" s="32" t="str">
        <x:v>21 | Leisure &amp; lifestyle patterns</x:v>
      </x:c>
      <x:c r="C251" s="52" t="str">
        <x:v>Planning spontaneity</x:v>
      </x:c>
      <x:c r="D251" s="42" t="str">
        <x:v>Detailed plan; Loose plan; Spontaneous; Depends on occasion</x:v>
      </x:c>
      <x:c r="E251" s="77" t="str">
        <x:v>Single</x:v>
      </x:c>
      <x:c r="F251" s="89"/>
      <x:c r="G251" s="42" t="str">
        <x:v>Record per activity rather than as a permanent trait.</x:v>
      </x:c>
      <x:c r="H251" s="42" t="str">
        <x:v>Does the person prefer advance planning?</x:v>
      </x:c>
      <x:c r="I251" s="42" t="str">
        <x:v>Situation and recent period
Voluntary report; avoid fixed lifestyle stereotypes</x:v>
      </x:c>
      <x:c r="J251" s="42" t="str">
        <x:v>Personal / minimize</x:v>
      </x:c>
      <x:c r="K251" s="95" t="str">
        <x:v>Authored classification; illustrative, extensible options. No population estimates.</x:v>
      </x:c>
    </x:row>
    <x:row r="252" ht="80" customHeight="1">
      <x:c r="A252" s="77" t="str">
        <x:v>P244</x:v>
      </x:c>
      <x:c r="B252" s="32" t="str">
        <x:v>21 | Leisure &amp; lifestyle patterns</x:v>
      </x:c>
      <x:c r="C252" s="52" t="str">
        <x:v>Home-centered versus out-of-home</x:v>
      </x:c>
      <x:c r="D252" s="42" t="str">
        <x:v>Mostly home-centered; Balanced; Mostly outside home; Situation-dependent</x:v>
      </x:c>
      <x:c r="E252" s="77" t="str">
        <x:v>Single</x:v>
      </x:c>
      <x:c r="F252" s="89"/>
      <x:c r="G252" s="42" t="str">
        <x:v>May reflect constraints rather than preference.</x:v>
      </x:c>
      <x:c r="H252" s="42" t="str">
        <x:v>Is staying home a choice or a requirement?</x:v>
      </x:c>
      <x:c r="I252" s="42" t="str">
        <x:v>Situation and recent period
Voluntary report; avoid fixed lifestyle stereotypes</x:v>
      </x:c>
      <x:c r="J252" s="42" t="str">
        <x:v>Personal / minimize</x:v>
      </x:c>
      <x:c r="K252" s="95" t="str">
        <x:v>Authored classification; illustrative, extensible options. No population estimates.</x:v>
      </x:c>
    </x:row>
    <x:row r="253" ht="80" customHeight="1">
      <x:c r="A253" s="77" t="str">
        <x:v>P245</x:v>
      </x:c>
      <x:c r="B253" s="32" t="str">
        <x:v>21 | Leisure &amp; lifestyle patterns</x:v>
      </x:c>
      <x:c r="C253" s="52" t="str">
        <x:v>Membership participation</x:v>
      </x:c>
      <x:c r="D253" s="42" t="str">
        <x:v>Clubs; Gyms; Libraries; Community groups; Professional networks; Subscription communities; None</x:v>
      </x:c>
      <x:c r="E253" s="77" t="str">
        <x:v>Multiple</x:v>
      </x:c>
      <x:c r="F253" s="89"/>
      <x:c r="G253" s="42" t="str">
        <x:v>Membership is not proof of frequent participation.</x:v>
      </x:c>
      <x:c r="H253" s="42" t="str">
        <x:v>Which memberships are actually used?</x:v>
      </x:c>
      <x:c r="I253" s="42" t="str">
        <x:v>Situation and recent period
Voluntary report; avoid fixed lifestyle stereotypes</x:v>
      </x:c>
      <x:c r="J253" s="42" t="str">
        <x:v>Personal / minimize</x:v>
      </x:c>
      <x:c r="K253" s="95" t="str">
        <x:v>Authored classification; illustrative, extensible options. No population estimates.</x:v>
      </x:c>
    </x:row>
    <x:row r="254" ht="80" customHeight="1">
      <x:c r="A254" s="77" t="str">
        <x:v>P246</x:v>
      </x:c>
      <x:c r="B254" s="32" t="str">
        <x:v>21 | Leisure &amp; lifestyle patterns</x:v>
      </x:c>
      <x:c r="C254" s="52" t="str">
        <x:v>Creative expression</x:v>
      </x:c>
      <x:c r="D254" s="42" t="str">
        <x:v>Writing; Making; Performing; Designing; Cooking; Photography; Other; No stated activity</x:v>
      </x:c>
      <x:c r="E254" s="77" t="str">
        <x:v>Multiple</x:v>
      </x:c>
      <x:c r="F254" s="89"/>
      <x:c r="G254" s="42" t="str">
        <x:v>Creative expression can occur without paid hobbies.</x:v>
      </x:c>
      <x:c r="H254" s="42" t="str">
        <x:v>How does the person express creativity?</x:v>
      </x:c>
      <x:c r="I254" s="42" t="str">
        <x:v>Situation and recent period
Voluntary report; avoid fixed lifestyle stereotypes</x:v>
      </x:c>
      <x:c r="J254" s="42" t="str">
        <x:v>Personal / minimize</x:v>
      </x:c>
      <x:c r="K254" s="95" t="str">
        <x:v>Authored classification; illustrative, extensible options. No population estimates.</x:v>
      </x:c>
    </x:row>
    <x:row r="255" ht="80" customHeight="1">
      <x:c r="A255" s="77" t="str">
        <x:v>P247</x:v>
      </x:c>
      <x:c r="B255" s="32" t="str">
        <x:v>21 | Leisure &amp; lifestyle patterns</x:v>
      </x:c>
      <x:c r="C255" s="52" t="str">
        <x:v>Sharing versus private enjoyment</x:v>
      </x:c>
      <x:c r="D255" s="42" t="str">
        <x:v>Mostly private; Close circle; Community sharing; Public sharing; Varies</x:v>
      </x:c>
      <x:c r="E255" s="77" t="str">
        <x:v>Single</x:v>
      </x:c>
      <x:c r="F255" s="89"/>
      <x:c r="G255" s="42" t="str">
        <x:v>Do not publish private activity without permission.</x:v>
      </x:c>
      <x:c r="H255" s="42" t="str">
        <x:v>Is sharing part of the experience?</x:v>
      </x:c>
      <x:c r="I255" s="42" t="str">
        <x:v>Situation and recent period
Voluntary report; avoid fixed lifestyle stereotypes</x:v>
      </x:c>
      <x:c r="J255" s="42" t="str">
        <x:v>Personal / minimize</x:v>
      </x:c>
      <x:c r="K255" s="95" t="str">
        <x:v>Authored classification; illustrative, extensible options. No population estimates.</x:v>
      </x:c>
    </x:row>
    <x:row r="256" ht="80" customHeight="1">
      <x:c r="A256" s="77" t="str">
        <x:v>P248</x:v>
      </x:c>
      <x:c r="B256" s="32" t="str">
        <x:v>21 | Leisure &amp; lifestyle patterns</x:v>
      </x:c>
      <x:c r="C256" s="52" t="str">
        <x:v>Lifestyle changes sought</x:v>
      </x:c>
      <x:c r="D256" s="42" t="str">
        <x:v>More time; Less clutter; More activity; Greater connection; Simpler routines; Other</x:v>
      </x:c>
      <x:c r="E256" s="77" t="str">
        <x:v>Text</x:v>
      </x:c>
      <x:c r="F256" s="89"/>
      <x:c r="G256" s="42" t="str">
        <x:v>A stated aspiration, not a claim that change is needed.</x:v>
      </x:c>
      <x:c r="H256" s="42" t="str">
        <x:v>What does the person want to change?</x:v>
      </x:c>
      <x:c r="I256" s="42" t="str">
        <x:v>Situation and recent period
Voluntary report; avoid fixed lifestyle stereotypes</x:v>
      </x:c>
      <x:c r="J256" s="42" t="str">
        <x:v>Personal / minimize</x:v>
      </x:c>
      <x:c r="K256" s="95" t="str">
        <x:v>Authored classification; illustrative, extensible options. No population estimates.</x:v>
      </x:c>
    </x:row>
    <x:row r="257" ht="80" customHeight="1">
      <x:c r="A257" s="78" t="str">
        <x:v>P249</x:v>
      </x:c>
      <x:c r="B257" s="71" t="str">
        <x:v>22 | Food, dining &amp; everyday preferences</x:v>
      </x:c>
      <x:c r="C257" s="72" t="str">
        <x:v>Eating pattern</x:v>
      </x:c>
      <x:c r="D257" s="70" t="str">
        <x:v>Omnivorous; Vegetarian; Vegan; Pescatarian; Flexitarian; Other self-description</x:v>
      </x:c>
      <x:c r="E257" s="78" t="str">
        <x:v>Multiple</x:v>
      </x:c>
      <x:c r="F257" s="88"/>
      <x:c r="G257" s="70" t="str">
        <x:v>Allow variation by day and setting; do not infer beliefs.</x:v>
      </x:c>
      <x:c r="H257" s="70" t="str">
        <x:v>Which options should be included?</x:v>
      </x:c>
      <x:c r="I257" s="70" t="str">
        <x:v>Person or household; stated requirements
Self-report of practical needs; no identity or health inference</x:v>
      </x:c>
      <x:c r="J257" s="70" t="str">
        <x:v>Personal / minimize</x:v>
      </x:c>
      <x:c r="K257" s="96" t="str">
        <x:v>Authored classification; illustrative, extensible options. No population estimates.</x:v>
      </x:c>
    </x:row>
    <x:row r="258" ht="102.5" customHeight="1">
      <x:c r="A258" s="79" t="str">
        <x:v>P250</x:v>
      </x:c>
      <x:c r="B258" s="66" t="str">
        <x:v>22 | Food, dining &amp; everyday preferences</x:v>
      </x:c>
      <x:c r="C258" s="67" t="str">
        <x:v>Ingredient exclusions</x:v>
      </x:c>
      <x:c r="D258" s="60" t="str">
        <x:v>Named ingredients to avoid; No exclusions; Not stated</x:v>
      </x:c>
      <x:c r="E258" s="79" t="str">
        <x:v>Text</x:v>
      </x:c>
      <x:c r="F258" s="89"/>
      <x:c r="G258" s="60" t="str">
        <x:v>Treat safety-related exclusions carefully; do not infer a diagnosis.</x:v>
      </x:c>
      <x:c r="H258" s="60" t="str">
        <x:v>What must be excluded?</x:v>
      </x:c>
      <x:c r="I258" s="60" t="str">
        <x:v>Person or household; stated requirements
Self-report of practical needs; no identity or health inference</x:v>
      </x:c>
      <x:c r="J258" s="60" t="str">
        <x:v>Sensitive / contextual</x:v>
      </x:c>
      <x:c r="K258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259" ht="80" customHeight="1">
      <x:c r="A259" s="79" t="str">
        <x:v>P251</x:v>
      </x:c>
      <x:c r="B259" s="66" t="str">
        <x:v>22 | Food, dining &amp; everyday preferences</x:v>
      </x:c>
      <x:c r="C259" s="67" t="str">
        <x:v>Cuisine preferences</x:v>
      </x:c>
      <x:c r="D259" s="60" t="str">
        <x:v>Any named local or international cuisine; Mixed cuisines; Open to discovery</x:v>
      </x:c>
      <x:c r="E259" s="79" t="str">
        <x:v>Multiple</x:v>
      </x:c>
      <x:c r="F259" s="89"/>
      <x:c r="G259" s="60" t="str">
        <x:v>No globally exhaustive cuisine list; record self-described preferences.</x:v>
      </x:c>
      <x:c r="H259" s="60" t="str">
        <x:v>Which cuisines are appealing?</x:v>
      </x:c>
      <x:c r="I259" s="60" t="str">
        <x:v>Person or household; stated requirements
Self-report of practical needs; no identity or health inference</x:v>
      </x:c>
      <x:c r="J259" s="60" t="str">
        <x:v>Personal / minimize</x:v>
      </x:c>
      <x:c r="K259" s="97" t="str">
        <x:v>Authored classification; illustrative, extensible options. No population estimates.</x:v>
      </x:c>
    </x:row>
    <x:row r="260" ht="80" customHeight="1">
      <x:c r="A260" s="79" t="str">
        <x:v>P252</x:v>
      </x:c>
      <x:c r="B260" s="66" t="str">
        <x:v>22 | Food, dining &amp; everyday preferences</x:v>
      </x:c>
      <x:c r="C260" s="67" t="str">
        <x:v>Food preparation responsibility</x:v>
      </x:c>
      <x:c r="D260" s="60" t="str">
        <x:v>Usually prepares; Shares preparation; Others prepare; Mostly buys prepared food; Varies</x:v>
      </x:c>
      <x:c r="E260" s="79" t="str">
        <x:v>Single</x:v>
      </x:c>
      <x:c r="F260" s="89"/>
      <x:c r="G260" s="60" t="str">
        <x:v>Do not assign by gender or household role.</x:v>
      </x:c>
      <x:c r="H260" s="60" t="str">
        <x:v>Who prepares meals?</x:v>
      </x:c>
      <x:c r="I260" s="60" t="str">
        <x:v>Person or household; stated requirements
Self-report of practical needs; no identity or health inference</x:v>
      </x:c>
      <x:c r="J260" s="60" t="str">
        <x:v>Personal / minimize</x:v>
      </x:c>
      <x:c r="K260" s="97" t="str">
        <x:v>Authored classification; illustrative, extensible options. No population estimates.</x:v>
      </x:c>
    </x:row>
    <x:row r="261" ht="80" customHeight="1">
      <x:c r="A261" s="79" t="str">
        <x:v>P253</x:v>
      </x:c>
      <x:c r="B261" s="66" t="str">
        <x:v>22 | Food, dining &amp; everyday preferences</x:v>
      </x:c>
      <x:c r="C261" s="67" t="str">
        <x:v>Cooking capability and equipment</x:v>
      </x:c>
      <x:c r="D261" s="60" t="str">
        <x:v>Skill; Equipment available; Time; Kitchen access</x:v>
      </x:c>
      <x:c r="E261" s="79" t="str">
        <x:v>Repeated</x:v>
      </x:c>
      <x:c r="F261" s="89"/>
      <x:c r="G261" s="60" t="str">
        <x:v>Capability differs from interest in cooking.</x:v>
      </x:c>
      <x:c r="H261" s="60" t="str">
        <x:v>What can realistically be prepared?</x:v>
      </x:c>
      <x:c r="I261" s="60" t="str">
        <x:v>Person or household; stated requirements
Self-report of practical needs; no identity or health inference</x:v>
      </x:c>
      <x:c r="J261" s="60" t="str">
        <x:v>Personal / minimize</x:v>
      </x:c>
      <x:c r="K261" s="97" t="str">
        <x:v>Authored classification; illustrative, extensible options. No population estimates.</x:v>
      </x:c>
    </x:row>
    <x:row r="262" ht="80" customHeight="1">
      <x:c r="A262" s="79" t="str">
        <x:v>P254</x:v>
      </x:c>
      <x:c r="B262" s="66" t="str">
        <x:v>22 | Food, dining &amp; everyday preferences</x:v>
      </x:c>
      <x:c r="C262" s="67" t="str">
        <x:v>Dining occasion</x:v>
      </x:c>
      <x:c r="D262" s="60" t="str">
        <x:v>Routine meal; Work meal; Family meal; Celebration; Social outing; Solo dining; Travel meal</x:v>
      </x:c>
      <x:c r="E262" s="79" t="str">
        <x:v>Multiple</x:v>
      </x:c>
      <x:c r="F262" s="89"/>
      <x:c r="G262" s="60" t="str">
        <x:v>The same person may choose different price tiers by occasion.</x:v>
      </x:c>
      <x:c r="H262" s="60" t="str">
        <x:v>What is the meal occasion?</x:v>
      </x:c>
      <x:c r="I262" s="60" t="str">
        <x:v>Person or household; stated requirements
Self-report of practical needs; no identity or health inference</x:v>
      </x:c>
      <x:c r="J262" s="60" t="str">
        <x:v>Personal / minimize</x:v>
      </x:c>
      <x:c r="K262" s="97" t="str">
        <x:v>Authored classification; illustrative, extensible options. No population estimates.</x:v>
      </x:c>
    </x:row>
    <x:row r="263" ht="80" customHeight="1">
      <x:c r="A263" s="79" t="str">
        <x:v>P255</x:v>
      </x:c>
      <x:c r="B263" s="66" t="str">
        <x:v>22 | Food, dining &amp; everyday preferences</x:v>
      </x:c>
      <x:c r="C263" s="67" t="str">
        <x:v>Convenience-food preference</x:v>
      </x:c>
      <x:c r="D263" s="60" t="str">
        <x:v>Cook from scratch; Meal components; Ready-to-eat; Delivery; Mixed</x:v>
      </x:c>
      <x:c r="E263" s="79" t="str">
        <x:v>Single</x:v>
      </x:c>
      <x:c r="F263" s="89"/>
      <x:c r="G263" s="60" t="str">
        <x:v>Preference may be constrained by time or facilities.</x:v>
      </x:c>
      <x:c r="H263" s="60" t="str">
        <x:v>Which preparation effort is acceptable?</x:v>
      </x:c>
      <x:c r="I263" s="60" t="str">
        <x:v>Person or household; stated requirements
Self-report of practical needs; no identity or health inference</x:v>
      </x:c>
      <x:c r="J263" s="60" t="str">
        <x:v>Personal / minimize</x:v>
      </x:c>
      <x:c r="K263" s="97" t="str">
        <x:v>Authored classification; illustrative, extensible options. No population estimates.</x:v>
      </x:c>
    </x:row>
    <x:row r="264" ht="80" customHeight="1">
      <x:c r="A264" s="79" t="str">
        <x:v>P256</x:v>
      </x:c>
      <x:c r="B264" s="66" t="str">
        <x:v>22 | Food, dining &amp; everyday preferences</x:v>
      </x:c>
      <x:c r="C264" s="67" t="str">
        <x:v>Taste and sensory preferences</x:v>
      </x:c>
      <x:c r="D264" s="60" t="str">
        <x:v>Mild; Spicy; Sweet; Sour; Bitter; Savory; Texture-specific; Other</x:v>
      </x:c>
      <x:c r="E264" s="79" t="str">
        <x:v>Multiple</x:v>
      </x:c>
      <x:c r="F264" s="89"/>
      <x:c r="G264" s="60" t="str">
        <x:v>Record actual preferences without cultural stereotypes.</x:v>
      </x:c>
      <x:c r="H264" s="60" t="str">
        <x:v>Which tastes or textures are preferred?</x:v>
      </x:c>
      <x:c r="I264" s="60" t="str">
        <x:v>Person or household; stated requirements
Self-report of practical needs; no identity or health inference</x:v>
      </x:c>
      <x:c r="J264" s="60" t="str">
        <x:v>Personal / minimize</x:v>
      </x:c>
      <x:c r="K264" s="97" t="str">
        <x:v>Authored classification; illustrative, extensible options. No population estimates.</x:v>
      </x:c>
    </x:row>
    <x:row r="265" ht="80" customHeight="1">
      <x:c r="A265" s="79" t="str">
        <x:v>P257</x:v>
      </x:c>
      <x:c r="B265" s="66" t="str">
        <x:v>22 | Food, dining &amp; everyday preferences</x:v>
      </x:c>
      <x:c r="C265" s="67" t="str">
        <x:v>Food sourcing priorities</x:v>
      </x:c>
      <x:c r="D265" s="60" t="str">
        <x:v>Price; Freshness; Local origin; Seasonality; Convenience; Ingredient transparency; Other</x:v>
      </x:c>
      <x:c r="E265" s="79" t="str">
        <x:v>Multiple</x:v>
      </x:c>
      <x:c r="F265" s="89"/>
      <x:c r="G265" s="60" t="str">
        <x:v>Stated priorities are not observed spending unless measured.</x:v>
      </x:c>
      <x:c r="H265" s="60" t="str">
        <x:v>What matters most when choosing food?</x:v>
      </x:c>
      <x:c r="I265" s="60" t="str">
        <x:v>Person or household; stated requirements
Self-report of practical needs; no identity or health inference</x:v>
      </x:c>
      <x:c r="J265" s="60" t="str">
        <x:v>Personal / minimize</x:v>
      </x:c>
      <x:c r="K265" s="97" t="str">
        <x:v>Authored classification; illustrative, extensible options. No population estimates.</x:v>
      </x:c>
    </x:row>
    <x:row r="266" ht="80" customHeight="1">
      <x:c r="A266" s="79" t="str">
        <x:v>P258</x:v>
      </x:c>
      <x:c r="B266" s="66" t="str">
        <x:v>22 | Food, dining &amp; everyday preferences</x:v>
      </x:c>
      <x:c r="C266" s="67" t="str">
        <x:v>Dining service needs</x:v>
      </x:c>
      <x:c r="D266" s="60" t="str">
        <x:v>Accessible seating; Quiet setting; Child-friendly setup; Quick service; Group seating; Takeaway; None</x:v>
      </x:c>
      <x:c r="E266" s="79" t="str">
        <x:v>Multiple</x:v>
      </x:c>
      <x:c r="F266" s="89"/>
      <x:c r="G266" s="60" t="str">
        <x:v>Ask practical needs rather than inferring a family or disability persona.</x:v>
      </x:c>
      <x:c r="H266" s="60" t="str">
        <x:v>What must the dining experience accommodate?</x:v>
      </x:c>
      <x:c r="I266" s="60" t="str">
        <x:v>Person or household; stated requirements
Self-report of practical needs; no identity or health inference</x:v>
      </x:c>
      <x:c r="J266" s="60" t="str">
        <x:v>Personal / minimize</x:v>
      </x:c>
      <x:c r="K266" s="97" t="str">
        <x:v>Authored classification; illustrative, extensible options. No population estimates.</x:v>
      </x:c>
    </x:row>
    <x:row r="267" ht="80" customHeight="1">
      <x:c r="A267" s="76" t="str">
        <x:v>P259</x:v>
      </x:c>
      <x:c r="B267" s="55" t="str">
        <x:v>23 | Mobility &amp; travel behavior</x:v>
      </x:c>
      <x:c r="C267" s="56" t="str">
        <x:v>Everyday transport modes</x:v>
      </x:c>
      <x:c r="D267" s="54" t="str">
        <x:v>Walking; Cycling; Public transit; Private vehicle; Shared vehicle; Ride service; Assisted transport; Other</x:v>
      </x:c>
      <x:c r="E267" s="76" t="str">
        <x:v>Multiple</x:v>
      </x:c>
      <x:c r="F267" s="88"/>
      <x:c r="G267" s="54" t="str">
        <x:v>Access does not imply ownership or preference.</x:v>
      </x:c>
      <x:c r="H267" s="54" t="str">
        <x:v>How does the person usually get around?</x:v>
      </x:c>
      <x:c r="I267" s="54" t="str">
        <x:v>Person or household; trip and reference period
Self-report; coarse route context only</x:v>
      </x:c>
      <x:c r="J267" s="54" t="str">
        <x:v>Personal / minimize</x:v>
      </x:c>
      <x:c r="K267" s="94" t="str">
        <x:v>Consumption reference: COICOP 2018. Persona fields and bands are authored, not an official crosswalk.
https://unstats.un.org/unsd/classifications/Econ</x:v>
      </x:c>
    </x:row>
    <x:row r="268" ht="80" customHeight="1">
      <x:c r="A268" s="77" t="str">
        <x:v>P260</x:v>
      </x:c>
      <x:c r="B268" s="32" t="str">
        <x:v>23 | Mobility &amp; travel behavior</x:v>
      </x:c>
      <x:c r="C268" s="52" t="str">
        <x:v>Vehicle access</x:v>
      </x:c>
      <x:c r="D268" s="42" t="str">
        <x:v>Own vehicle; Household-shared; Employer-provided; Rental or shared service; Borrowed; No access</x:v>
      </x:c>
      <x:c r="E268" s="77" t="str">
        <x:v>Single</x:v>
      </x:c>
      <x:c r="F268" s="89"/>
      <x:c r="G268" s="42" t="str">
        <x:v>Separate driver, passenger, payer, and owner.</x:v>
      </x:c>
      <x:c r="H268" s="42" t="str">
        <x:v>Is reliable vehicle access available?</x:v>
      </x:c>
      <x:c r="I268" s="42" t="str">
        <x:v>Person or household; trip and reference period
Self-report; coarse route context only</x:v>
      </x:c>
      <x:c r="J268" s="42" t="str">
        <x:v>Personal / minimize</x:v>
      </x:c>
      <x:c r="K268" s="95" t="str">
        <x:v>Consumption reference: COICOP 2018. Persona fields and bands are authored, not an official crosswalk.
https://unstats.un.org/unsd/classifications/Econ</x:v>
      </x:c>
    </x:row>
    <x:row r="269" ht="80" customHeight="1">
      <x:c r="A269" s="77" t="str">
        <x:v>P261</x:v>
      </x:c>
      <x:c r="B269" s="32" t="str">
        <x:v>23 | Mobility &amp; travel behavior</x:v>
      </x:c>
      <x:c r="C269" s="52" t="str">
        <x:v>Commute pattern</x:v>
      </x:c>
      <x:c r="D269" s="42" t="str">
        <x:v>No regular commute; Short local; Longer daily; Several sites; Overnight travel; Variable</x:v>
      </x:c>
      <x:c r="E269" s="77" t="str">
        <x:v>Single</x:v>
      </x:c>
      <x:c r="F269" s="89"/>
      <x:c r="G269" s="42" t="str">
        <x:v>Use actual distance or time when needed; labels are not geographic standards.</x:v>
      </x:c>
      <x:c r="H269" s="42" t="str">
        <x:v>What travel task needs solving?</x:v>
      </x:c>
      <x:c r="I269" s="42" t="str">
        <x:v>Person or household; trip and reference period
Self-report; coarse route context only</x:v>
      </x:c>
      <x:c r="J269" s="42" t="str">
        <x:v>Personal / minimize</x:v>
      </x:c>
      <x:c r="K269" s="95" t="str">
        <x:v>Consumption reference: COICOP 2018. Persona fields and bands are authored, not an official crosswalk.
https://unstats.un.org/unsd/classifications/Econ</x:v>
      </x:c>
    </x:row>
    <x:row r="270" ht="80" customHeight="1">
      <x:c r="A270" s="77" t="str">
        <x:v>P262</x:v>
      </x:c>
      <x:c r="B270" s="32" t="str">
        <x:v>23 | Mobility &amp; travel behavior</x:v>
      </x:c>
      <x:c r="C270" s="52" t="str">
        <x:v>Commute distance or duration</x:v>
      </x:c>
      <x:c r="D270" s="42" t="str">
        <x:v>Distance; Unit; One-way or round-trip; Minutes; Days per week</x:v>
      </x:c>
      <x:c r="E270" s="77" t="str">
        <x:v>Repeated</x:v>
      </x:c>
      <x:c r="F270" s="89"/>
      <x:c r="G270" s="42" t="str">
        <x:v>Keep time, distance, and frequency separate.</x:v>
      </x:c>
      <x:c r="H270" s="42" t="str">
        <x:v>What is the real travel load?</x:v>
      </x:c>
      <x:c r="I270" s="42" t="str">
        <x:v>Person or household; trip and reference period
Self-report; coarse route context only</x:v>
      </x:c>
      <x:c r="J270" s="42" t="str">
        <x:v>Personal / minimize</x:v>
      </x:c>
      <x:c r="K270" s="95" t="str">
        <x:v>Consumption reference: COICOP 2018. Persona fields and bands are authored, not an official crosswalk.
https://unstats.un.org/unsd/classifications/Econ</x:v>
      </x:c>
    </x:row>
    <x:row r="271" ht="80" customHeight="1">
      <x:c r="A271" s="77" t="str">
        <x:v>P263</x:v>
      </x:c>
      <x:c r="B271" s="32" t="str">
        <x:v>23 | Mobility &amp; travel behavior</x:v>
      </x:c>
      <x:c r="C271" s="52" t="str">
        <x:v>Trip purpose</x:v>
      </x:c>
      <x:c r="D271" s="42" t="str">
        <x:v>Work; Education; Caregiving; Shopping; Health services; Leisure; Family visit; Other</x:v>
      </x:c>
      <x:c r="E271" s="77" t="str">
        <x:v>Multiple</x:v>
      </x:c>
      <x:c r="F271" s="89"/>
      <x:c r="G271" s="42" t="str">
        <x:v>One trip can serve several purposes.</x:v>
      </x:c>
      <x:c r="H271" s="42" t="str">
        <x:v>Why is the trip being made?</x:v>
      </x:c>
      <x:c r="I271" s="42" t="str">
        <x:v>Person or household; trip and reference period
Self-report; coarse route context only</x:v>
      </x:c>
      <x:c r="J271" s="42" t="str">
        <x:v>Personal / minimize</x:v>
      </x:c>
      <x:c r="K271" s="95" t="str">
        <x:v>Consumption reference: COICOP 2018. Persona fields and bands are authored, not an official crosswalk.
https://unstats.un.org/unsd/classifications/Econ</x:v>
      </x:c>
    </x:row>
    <x:row r="272" ht="80" customHeight="1">
      <x:c r="A272" s="77" t="str">
        <x:v>P264</x:v>
      </x:c>
      <x:c r="B272" s="32" t="str">
        <x:v>23 | Mobility &amp; travel behavior</x:v>
      </x:c>
      <x:c r="C272" s="52" t="str">
        <x:v>Travel party</x:v>
      </x:c>
      <x:c r="D272" s="42" t="str">
        <x:v>Solo; Partner; Friends; Children; Extended family; Colleagues; Assisted group</x:v>
      </x:c>
      <x:c r="E272" s="77" t="str">
        <x:v>Multiple</x:v>
      </x:c>
      <x:c r="F272" s="89"/>
      <x:c r="G272" s="42" t="str">
        <x:v>Record relevant practical needs without inferring relationships.</x:v>
      </x:c>
      <x:c r="H272" s="42" t="str">
        <x:v>Who is traveling?</x:v>
      </x:c>
      <x:c r="I272" s="42" t="str">
        <x:v>Person or household; trip and reference period
Self-report; coarse route context only</x:v>
      </x:c>
      <x:c r="J272" s="42" t="str">
        <x:v>Personal / minimize</x:v>
      </x:c>
      <x:c r="K272" s="95" t="str">
        <x:v>Consumption reference: COICOP 2018. Persona fields and bands are authored, not an official crosswalk.
https://unstats.un.org/unsd/classifications/Econ</x:v>
      </x:c>
    </x:row>
    <x:row r="273" ht="80" customHeight="1">
      <x:c r="A273" s="77" t="str">
        <x:v>P265</x:v>
      </x:c>
      <x:c r="B273" s="32" t="str">
        <x:v>23 | Mobility &amp; travel behavior</x:v>
      </x:c>
      <x:c r="C273" s="52" t="str">
        <x:v>Travel frequency</x:v>
      </x:c>
      <x:c r="D273" s="42" t="str">
        <x:v>Never in period; Once; Several times yearly; Monthly; Weekly; More often</x:v>
      </x:c>
      <x:c r="E273" s="77" t="str">
        <x:v>Single</x:v>
      </x:c>
      <x:c r="F273" s="89"/>
      <x:c r="G273" s="42" t="str">
        <x:v>Specify local, domestic, or international travel and period.</x:v>
      </x:c>
      <x:c r="H273" s="42" t="str">
        <x:v>How frequently must travel be supported?</x:v>
      </x:c>
      <x:c r="I273" s="42" t="str">
        <x:v>Person or household; trip and reference period
Self-report; coarse route context only</x:v>
      </x:c>
      <x:c r="J273" s="42" t="str">
        <x:v>Personal / minimize</x:v>
      </x:c>
      <x:c r="K273" s="95" t="str">
        <x:v>Consumption reference: COICOP 2018. Persona fields and bands are authored, not an official crosswalk.
https://unstats.un.org/unsd/classifications/Econ</x:v>
      </x:c>
    </x:row>
    <x:row r="274" ht="80" customHeight="1">
      <x:c r="A274" s="77" t="str">
        <x:v>P266</x:v>
      </x:c>
      <x:c r="B274" s="32" t="str">
        <x:v>23 | Mobility &amp; travel behavior</x:v>
      </x:c>
      <x:c r="C274" s="52" t="str">
        <x:v>Travel planning lead time</x:v>
      </x:c>
      <x:c r="D274" s="42" t="str">
        <x:v>Same day; Under 1 week; 1-4 weeks; 1-3 months; More than 3 months</x:v>
      </x:c>
      <x:c r="E274" s="77" t="str">
        <x:v>Single</x:v>
      </x:c>
      <x:c r="F274" s="89"/>
      <x:c r="G274" s="42" t="str">
        <x:v>Authored planning bands; occasion-dependent.</x:v>
      </x:c>
      <x:c r="H274" s="42" t="str">
        <x:v>How far ahead does planning begin?</x:v>
      </x:c>
      <x:c r="I274" s="42" t="str">
        <x:v>Person or household; trip and reference period
Self-report; coarse route context only</x:v>
      </x:c>
      <x:c r="J274" s="42" t="str">
        <x:v>Personal / minimize</x:v>
      </x:c>
      <x:c r="K274" s="95" t="str">
        <x:v>Consumption reference: COICOP 2018. Persona fields and bands are authored, not an official crosswalk.
https://unstats.un.org/unsd/classifications/Econ</x:v>
      </x:c>
    </x:row>
    <x:row r="275" ht="80" customHeight="1">
      <x:c r="A275" s="77" t="str">
        <x:v>P267</x:v>
      </x:c>
      <x:c r="B275" s="32" t="str">
        <x:v>23 | Mobility &amp; travel behavior</x:v>
      </x:c>
      <x:c r="C275" s="52" t="str">
        <x:v>Accommodation preference</x:v>
      </x:c>
      <x:c r="D275" s="42" t="str">
        <x:v>Family or friends; Budget lodging; Apartment; Hotel; Resort; Camping; Accessible accommodation; Other</x:v>
      </x:c>
      <x:c r="E275" s="77" t="str">
        <x:v>Multiple</x:v>
      </x:c>
      <x:c r="F275" s="89"/>
      <x:c r="G275" s="42" t="str">
        <x:v>Preference and available budget remain separate.</x:v>
      </x:c>
      <x:c r="H275" s="42" t="str">
        <x:v>What type of stay fits the need?</x:v>
      </x:c>
      <x:c r="I275" s="42" t="str">
        <x:v>Person or household; trip and reference period
Self-report; coarse route context only</x:v>
      </x:c>
      <x:c r="J275" s="42" t="str">
        <x:v>Personal / minimize</x:v>
      </x:c>
      <x:c r="K275" s="95" t="str">
        <x:v>Consumption reference: COICOP 2018. Persona fields and bands are authored, not an official crosswalk.
https://unstats.un.org/unsd/classifications/Econ</x:v>
      </x:c>
    </x:row>
    <x:row r="276" ht="80" customHeight="1">
      <x:c r="A276" s="77" t="str">
        <x:v>P268</x:v>
      </x:c>
      <x:c r="B276" s="32" t="str">
        <x:v>23 | Mobility &amp; travel behavior</x:v>
      </x:c>
      <x:c r="C276" s="52" t="str">
        <x:v>Travel constraints</x:v>
      </x:c>
      <x:c r="D276" s="42" t="str">
        <x:v>Budget; Time; Documentation; Care responsibilities; Accessibility; Route availability; Other</x:v>
      </x:c>
      <x:c r="E276" s="77" t="str">
        <x:v>Multiple</x:v>
      </x:c>
      <x:c r="F276" s="89"/>
      <x:c r="G276" s="42" t="str">
        <x:v>Collect practical constraints, not detailed legal or medical status unless essential.</x:v>
      </x:c>
      <x:c r="H276" s="42" t="str">
        <x:v>What could prevent the trip?</x:v>
      </x:c>
      <x:c r="I276" s="42" t="str">
        <x:v>Person or household; trip and reference period
Self-report; coarse route context only</x:v>
      </x:c>
      <x:c r="J276" s="42" t="str">
        <x:v>Personal / minimize</x:v>
      </x:c>
      <x:c r="K276" s="95" t="str">
        <x:v>Consumption reference: COICOP 2018. Persona fields and bands are authored, not an official crosswalk.
https://unstats.un.org/unsd/classifications/Econ</x:v>
      </x:c>
    </x:row>
    <x:row r="277" ht="80" customHeight="1">
      <x:c r="A277" s="77" t="str">
        <x:v>P269</x:v>
      </x:c>
      <x:c r="B277" s="32" t="str">
        <x:v>23 | Mobility &amp; travel behavior</x:v>
      </x:c>
      <x:c r="C277" s="52" t="str">
        <x:v>Vehicle and travel feature requirements</x:v>
      </x:c>
      <x:c r="D277" s="42" t="str">
        <x:v>Cargo capacity; Seating; Child-seat fit; Accessibility; Range; Charging; Comfort; Reliability</x:v>
      </x:c>
      <x:c r="E277" s="77" t="str">
        <x:v>Multiple</x:v>
      </x:c>
      <x:c r="F277" s="89"/>
      <x:c r="G277" s="42" t="str">
        <x:v>Direct requirements generate relevant questions; demographics alone do not.</x:v>
      </x:c>
      <x:c r="H277" s="42" t="str">
        <x:v>Which features are nonnegotiable?</x:v>
      </x:c>
      <x:c r="I277" s="42" t="str">
        <x:v>Person or household; trip and reference period
Self-report; coarse route context only</x:v>
      </x:c>
      <x:c r="J277" s="42" t="str">
        <x:v>Personal / minimize</x:v>
      </x:c>
      <x:c r="K277" s="95" t="str">
        <x:v>Consumption reference: COICOP 2018. Persona fields and bands are authored, not an official crosswalk.
https://unstats.un.org/unsd/classifications/Econ</x:v>
      </x:c>
    </x:row>
    <x:row r="278" ht="80" customHeight="1">
      <x:c r="A278" s="78" t="str">
        <x:v>P270</x:v>
      </x:c>
      <x:c r="B278" s="71" t="str">
        <x:v>24 | Accessibility &amp; support needs</x:v>
      </x:c>
      <x:c r="C278" s="72" t="str">
        <x:v>Visual access needs</x:v>
      </x:c>
      <x:c r="D278" s="70" t="str">
        <x:v>Larger text; High contrast; Screen reader; Magnification; Nonvisual alternatives; No stated need</x:v>
      </x:c>
      <x:c r="E278" s="78" t="str">
        <x:v>Multiple</x:v>
      </x:c>
      <x:c r="F278" s="88"/>
      <x:c r="G278" s="70" t="str">
        <x:v>Do not infer a diagnosis from an accommodation preference.</x:v>
      </x:c>
      <x:c r="H278" s="70" t="str">
        <x:v>Which visual presentation options are needed?</x:v>
      </x:c>
      <x:c r="I278" s="70" t="str">
        <x:v>Task-specific needs; voluntary, not diagnostic
Self-stated accommodation needs; accessibility testing</x:v>
      </x:c>
      <x:c r="J278" s="70" t="str">
        <x:v>Sensitive / support only</x:v>
      </x:c>
      <x:c r="K278" s="96" t="str">
        <x:v>Accessibility reference: W3C WAI. Options describe support needs, not diagnoses.
https://www.w3.org/WAI/fundamentals/accessibility-intro/</x:v>
      </x:c>
    </x:row>
    <x:row r="279" ht="80" customHeight="1">
      <x:c r="A279" s="79" t="str">
        <x:v>P271</x:v>
      </x:c>
      <x:c r="B279" s="66" t="str">
        <x:v>24 | Accessibility &amp; support needs</x:v>
      </x:c>
      <x:c r="C279" s="67" t="str">
        <x:v>Auditory access needs</x:v>
      </x:c>
      <x:c r="D279" s="60" t="str">
        <x:v>Captions; Transcript; Sign-language support; Visual alerts; Volume control; No stated need</x:v>
      </x:c>
      <x:c r="E279" s="79" t="str">
        <x:v>Multiple</x:v>
      </x:c>
      <x:c r="F279" s="89"/>
      <x:c r="G279" s="60" t="str">
        <x:v>Support may also be situational, such as a noisy environment.</x:v>
      </x:c>
      <x:c r="H279" s="60" t="str">
        <x:v>Must information be available without sound?</x:v>
      </x:c>
      <x:c r="I279" s="60" t="str">
        <x:v>Task-specific needs; voluntary, not diagnostic
Self-stated accommodation needs; accessibility testing</x:v>
      </x:c>
      <x:c r="J279" s="60" t="str">
        <x:v>Sensitive / support only</x:v>
      </x:c>
      <x:c r="K279" s="97" t="str">
        <x:v>Accessibility reference: W3C WAI. Options describe support needs, not diagnoses.
https://www.w3.org/WAI/fundamentals/accessibility-intro/</x:v>
      </x:c>
    </x:row>
    <x:row r="280" ht="80" customHeight="1">
      <x:c r="A280" s="79" t="str">
        <x:v>P272</x:v>
      </x:c>
      <x:c r="B280" s="66" t="str">
        <x:v>24 | Accessibility &amp; support needs</x:v>
      </x:c>
      <x:c r="C280" s="67" t="str">
        <x:v>Motor and input needs</x:v>
      </x:c>
      <x:c r="D280" s="60" t="str">
        <x:v>Keyboard access; Voice control; Switch access; Larger controls; Reduced precision; Alternative input</x:v>
      </x:c>
      <x:c r="E280" s="79" t="str">
        <x:v>Multiple</x:v>
      </x:c>
      <x:c r="F280" s="89"/>
      <x:c r="G280" s="60" t="str">
        <x:v>Record the desired interaction, not a medical label.</x:v>
      </x:c>
      <x:c r="H280" s="60" t="str">
        <x:v>How should controls be operated?</x:v>
      </x:c>
      <x:c r="I280" s="60" t="str">
        <x:v>Task-specific needs; voluntary, not diagnostic
Self-stated accommodation needs; accessibility testing</x:v>
      </x:c>
      <x:c r="J280" s="60" t="str">
        <x:v>Sensitive / support only</x:v>
      </x:c>
      <x:c r="K280" s="97" t="str">
        <x:v>Accessibility reference: W3C WAI. Options describe support needs, not diagnoses.
https://www.w3.org/WAI/fundamentals/accessibility-intro/</x:v>
      </x:c>
    </x:row>
    <x:row r="281" ht="80" customHeight="1">
      <x:c r="A281" s="79" t="str">
        <x:v>P273</x:v>
      </x:c>
      <x:c r="B281" s="66" t="str">
        <x:v>24 | Accessibility &amp; support needs</x:v>
      </x:c>
      <x:c r="C281" s="67" t="str">
        <x:v>Cognitive and learning support</x:v>
      </x:c>
      <x:c r="D281" s="60" t="str">
        <x:v>Plain language; Short steps; Consistent layout; Memory aids; Extra time; Reduced distraction</x:v>
      </x:c>
      <x:c r="E281" s="79" t="str">
        <x:v>Multiple</x:v>
      </x:c>
      <x:c r="F281" s="89"/>
      <x:c r="G281" s="60" t="str">
        <x:v>Self-stated support only; not an intelligence score.</x:v>
      </x:c>
      <x:c r="H281" s="60" t="str">
        <x:v>What would make the task easier to understand?</x:v>
      </x:c>
      <x:c r="I281" s="60" t="str">
        <x:v>Task-specific needs; voluntary, not diagnostic
Self-stated accommodation needs; accessibility testing</x:v>
      </x:c>
      <x:c r="J281" s="60" t="str">
        <x:v>Sensitive / support only</x:v>
      </x:c>
      <x:c r="K281" s="97" t="str">
        <x:v>Accessibility reference: W3C WAI. Options describe support needs, not diagnoses.
https://www.w3.org/WAI/fundamentals/accessibility-intro/</x:v>
      </x:c>
    </x:row>
    <x:row r="282" ht="80" customHeight="1">
      <x:c r="A282" s="79" t="str">
        <x:v>P274</x:v>
      </x:c>
      <x:c r="B282" s="66" t="str">
        <x:v>24 | Accessibility &amp; support needs</x:v>
      </x:c>
      <x:c r="C282" s="67" t="str">
        <x:v>Speech and communication access</x:v>
      </x:c>
      <x:c r="D282" s="60" t="str">
        <x:v>Text chat; Alternative communication; Interpreter; Asynchronous communication; Voice communication</x:v>
      </x:c>
      <x:c r="E282" s="79" t="str">
        <x:v>Multiple</x:v>
      </x:c>
      <x:c r="F282" s="89"/>
      <x:c r="G282" s="60" t="str">
        <x:v>Voice-only experiences may not meet the stated need.</x:v>
      </x:c>
      <x:c r="H282" s="60" t="str">
        <x:v>Which communication methods should be supported?</x:v>
      </x:c>
      <x:c r="I282" s="60" t="str">
        <x:v>Task-specific needs; voluntary, not diagnostic
Self-stated accommodation needs; accessibility testing</x:v>
      </x:c>
      <x:c r="J282" s="60" t="str">
        <x:v>Sensitive / support only</x:v>
      </x:c>
      <x:c r="K282" s="97" t="str">
        <x:v>Accessibility reference: W3C WAI. Options describe support needs, not diagnoses.
https://www.w3.org/WAI/fundamentals/accessibility-intro/</x:v>
      </x:c>
    </x:row>
    <x:row r="283" ht="80" customHeight="1">
      <x:c r="A283" s="79" t="str">
        <x:v>P275</x:v>
      </x:c>
      <x:c r="B283" s="66" t="str">
        <x:v>24 | Accessibility &amp; support needs</x:v>
      </x:c>
      <x:c r="C283" s="67" t="str">
        <x:v>Sensory environment preferences</x:v>
      </x:c>
      <x:c r="D283" s="60" t="str">
        <x:v>Quiet; Reduced motion; Lower light; Low fragrance; Fewer visual distractions; Flexible environment</x:v>
      </x:c>
      <x:c r="E283" s="79" t="str">
        <x:v>Multiple</x:v>
      </x:c>
      <x:c r="F283" s="89"/>
      <x:c r="G283" s="60" t="str">
        <x:v>A preference does not establish neurotype or diagnosis.</x:v>
      </x:c>
      <x:c r="H283" s="60" t="str">
        <x:v>What environment is comfortable?</x:v>
      </x:c>
      <x:c r="I283" s="60" t="str">
        <x:v>Task-specific needs; voluntary, not diagnostic
Self-stated accommodation needs; accessibility testing</x:v>
      </x:c>
      <x:c r="J283" s="60" t="str">
        <x:v>Sensitive / support only</x:v>
      </x:c>
      <x:c r="K283" s="97" t="str">
        <x:v>Accessibility reference: W3C WAI. Options describe support needs, not diagnoses.
https://www.w3.org/WAI/fundamentals/accessibility-intro/</x:v>
      </x:c>
    </x:row>
    <x:row r="284" ht="80" customHeight="1">
      <x:c r="A284" s="79" t="str">
        <x:v>P276</x:v>
      </x:c>
      <x:c r="B284" s="66" t="str">
        <x:v>24 | Accessibility &amp; support needs</x:v>
      </x:c>
      <x:c r="C284" s="67" t="str">
        <x:v>Physical service access</x:v>
      </x:c>
      <x:c r="D284" s="60" t="str">
        <x:v>Step-free access; Seating; Rest breaks; Accessible toilet; Delivery; Assisted service; No stated need</x:v>
      </x:c>
      <x:c r="E284" s="79" t="str">
        <x:v>Multiple</x:v>
      </x:c>
      <x:c r="F284" s="89"/>
      <x:c r="G284" s="60" t="str">
        <x:v>Record concrete facility or service requirements.</x:v>
      </x:c>
      <x:c r="H284" s="60" t="str">
        <x:v>What must the physical service provide?</x:v>
      </x:c>
      <x:c r="I284" s="60" t="str">
        <x:v>Task-specific needs; voluntary, not diagnostic
Self-stated accommodation needs; accessibility testing</x:v>
      </x:c>
      <x:c r="J284" s="60" t="str">
        <x:v>Sensitive / support only</x:v>
      </x:c>
      <x:c r="K284" s="97" t="str">
        <x:v>Accessibility reference: W3C WAI. Options describe support needs, not diagnoses.
https://www.w3.org/WAI/fundamentals/accessibility-intro/</x:v>
      </x:c>
    </x:row>
    <x:row r="285" ht="80" customHeight="1">
      <x:c r="A285" s="79" t="str">
        <x:v>P277</x:v>
      </x:c>
      <x:c r="B285" s="66" t="str">
        <x:v>24 | Accessibility &amp; support needs</x:v>
      </x:c>
      <x:c r="C285" s="67" t="str">
        <x:v>Assistive-technology compatibility</x:v>
      </x:c>
      <x:c r="D285" s="60" t="str">
        <x:v>User-named device or software; Compatibility requirement; No stated requirement</x:v>
      </x:c>
      <x:c r="E285" s="79" t="str">
        <x:v>Text</x:v>
      </x:c>
      <x:c r="F285" s="89"/>
      <x:c r="G285" s="60" t="str">
        <x:v>Collect only the compatibility detail needed for testing.</x:v>
      </x:c>
      <x:c r="H285" s="60" t="str">
        <x:v>Which assistive technology must work?</x:v>
      </x:c>
      <x:c r="I285" s="60" t="str">
        <x:v>Task-specific needs; voluntary, not diagnostic
Self-stated accommodation needs; accessibility testing</x:v>
      </x:c>
      <x:c r="J285" s="60" t="str">
        <x:v>Sensitive / support only</x:v>
      </x:c>
      <x:c r="K285" s="97" t="str">
        <x:v>Accessibility reference: W3C WAI. Options describe support needs, not diagnoses.
https://www.w3.org/WAI/fundamentals/accessibility-intro/</x:v>
      </x:c>
    </x:row>
    <x:row r="286" ht="80" customHeight="1">
      <x:c r="A286" s="79" t="str">
        <x:v>P278</x:v>
      </x:c>
      <x:c r="B286" s="66" t="str">
        <x:v>24 | Accessibility &amp; support needs</x:v>
      </x:c>
      <x:c r="C286" s="67" t="str">
        <x:v>Temporary or situational constraints</x:v>
      </x:c>
      <x:c r="D286" s="60" t="str">
        <x:v>Injury-related support; Hands occupied; Bright light; Noisy setting; Fatigue; Low connectivity</x:v>
      </x:c>
      <x:c r="E286" s="79" t="str">
        <x:v>Multiple</x:v>
      </x:c>
      <x:c r="F286" s="89"/>
      <x:c r="G286" s="60" t="str">
        <x:v>Context may be temporary; avoid making it a permanent identity label.</x:v>
      </x:c>
      <x:c r="H286" s="60" t="str">
        <x:v>What is making this task harder right now?</x:v>
      </x:c>
      <x:c r="I286" s="60" t="str">
        <x:v>Task-specific needs; voluntary, not diagnostic
Self-stated accommodation needs; accessibility testing</x:v>
      </x:c>
      <x:c r="J286" s="60" t="str">
        <x:v>Sensitive / support only</x:v>
      </x:c>
      <x:c r="K286" s="97" t="str">
        <x:v>Accessibility reference: W3C WAI. Options describe support needs, not diagnoses.
https://www.w3.org/WAI/fundamentals/accessibility-intro/</x:v>
      </x:c>
    </x:row>
    <x:row r="287" ht="80" customHeight="1">
      <x:c r="A287" s="79" t="str">
        <x:v>P279</x:v>
      </x:c>
      <x:c r="B287" s="66" t="str">
        <x:v>24 | Accessibility &amp; support needs</x:v>
      </x:c>
      <x:c r="C287" s="67" t="str">
        <x:v>Health-related service requirements</x:v>
      </x:c>
      <x:c r="D287" s="60" t="str">
        <x:v>Voluntarily stated service constraint or accommodation; Not collected</x:v>
      </x:c>
      <x:c r="E287" s="79" t="str">
        <x:v>Text</x:v>
      </x:c>
      <x:c r="F287" s="89"/>
      <x:c r="G287" s="60" t="str">
        <x:v>No diagnoses or treatment recommendations are generated by this framework.</x:v>
      </x:c>
      <x:c r="H287" s="60" t="str">
        <x:v>What practical support is needed?</x:v>
      </x:c>
      <x:c r="I287" s="60" t="str">
        <x:v>Task-specific needs; voluntary, not diagnostic
Self-stated accommodation needs; accessibility testing</x:v>
      </x:c>
      <x:c r="J287" s="60" t="str">
        <x:v>Sensitive / support only</x:v>
      </x:c>
      <x:c r="K287" s="97" t="str">
        <x:v>Accessibility reference: W3C WAI. Options describe support needs, not diagnoses.
https://www.w3.org/WAI/fundamentals/accessibility-intro/</x:v>
      </x:c>
    </x:row>
    <x:row r="288" ht="80" customHeight="1">
      <x:c r="A288" s="79" t="str">
        <x:v>P280</x:v>
      </x:c>
      <x:c r="B288" s="66" t="str">
        <x:v>24 | Accessibility &amp; support needs</x:v>
      </x:c>
      <x:c r="C288" s="67" t="str">
        <x:v>Privacy around accommodations</x:v>
      </x:c>
      <x:c r="D288" s="60" t="str">
        <x:v>Share only with service provider; Share with chosen support person; Do not retain; Other instruction</x:v>
      </x:c>
      <x:c r="E288" s="79" t="str">
        <x:v>Single</x:v>
      </x:c>
      <x:c r="F288" s="89"/>
      <x:c r="G288" s="60" t="str">
        <x:v>Do not disclose sensitive needs in public persona descriptions.</x:v>
      </x:c>
      <x:c r="H288" s="60" t="str">
        <x:v>Who is allowed to see this information?</x:v>
      </x:c>
      <x:c r="I288" s="60" t="str">
        <x:v>Task-specific needs; voluntary, not diagnostic
Self-stated accommodation needs; accessibility testing</x:v>
      </x:c>
      <x:c r="J288" s="60" t="str">
        <x:v>Sensitive / support only</x:v>
      </x:c>
      <x:c r="K288" s="97" t="str">
        <x:v>Accessibility reference: W3C WAI. Options describe support needs, not diagnoses.
https://www.w3.org/WAI/fundamentals/accessibility-intro/</x:v>
      </x:c>
    </x:row>
    <x:row r="289" ht="80" customHeight="1">
      <x:c r="A289" s="76" t="str">
        <x:v>P281</x:v>
      </x:c>
      <x:c r="B289" s="55" t="str">
        <x:v>25 | Product fit &amp; sensory requirements</x:v>
      </x:c>
      <x:c r="C289" s="56" t="str">
        <x:v>Physical fit requirements</x:v>
      </x:c>
      <x:c r="D289" s="54" t="str">
        <x:v>Relevant dimensions; Size system; Space constraints; Fit preferences</x:v>
      </x:c>
      <x:c r="E289" s="76" t="str">
        <x:v>Text</x:v>
      </x:c>
      <x:c r="F289" s="88"/>
      <x:c r="G289" s="54" t="str">
        <x:v>Measurements may be personal; collect only what is necessary.</x:v>
      </x:c>
      <x:c r="H289" s="54" t="str">
        <x:v>What must fit the body, room, or equipment?</x:v>
      </x:c>
      <x:c r="I289" s="54" t="str">
        <x:v>One product or experience at a time
Direct requirements; user-provided measurements where necessary</x:v>
      </x:c>
      <x:c r="J289" s="54" t="str">
        <x:v>Personal / minimize</x:v>
      </x:c>
      <x:c r="K289" s="94" t="str">
        <x:v>Authored classification; illustrative, extensible options. No population estimates.</x:v>
      </x:c>
    </x:row>
    <x:row r="290" ht="80" customHeight="1">
      <x:c r="A290" s="77" t="str">
        <x:v>P282</x:v>
      </x:c>
      <x:c r="B290" s="32" t="str">
        <x:v>25 | Product fit &amp; sensory requirements</x:v>
      </x:c>
      <x:c r="C290" s="52" t="str">
        <x:v>Material preferences</x:v>
      </x:c>
      <x:c r="D290" s="42" t="str">
        <x:v>Natural materials; Synthetic materials; Metal; Wood; Fabric; Specific materials; No preference</x:v>
      </x:c>
      <x:c r="E290" s="77" t="str">
        <x:v>Multiple</x:v>
      </x:c>
      <x:c r="F290" s="89"/>
      <x:c r="G290" s="42" t="str">
        <x:v>Material preference is not a medical or cultural identity.</x:v>
      </x:c>
      <x:c r="H290" s="42" t="str">
        <x:v>Which materials are preferred or excluded?</x:v>
      </x:c>
      <x:c r="I290" s="42" t="str">
        <x:v>One product or experience at a time
Direct requirements; user-provided measurements where necessary</x:v>
      </x:c>
      <x:c r="J290" s="42" t="str">
        <x:v>Personal / minimize</x:v>
      </x:c>
      <x:c r="K290" s="95" t="str">
        <x:v>Authored classification; illustrative, extensible options. No population estimates.</x:v>
      </x:c>
    </x:row>
    <x:row r="291" ht="80" customHeight="1">
      <x:c r="A291" s="77" t="str">
        <x:v>P283</x:v>
      </x:c>
      <x:c r="B291" s="32" t="str">
        <x:v>25 | Product fit &amp; sensory requirements</x:v>
      </x:c>
      <x:c r="C291" s="52" t="str">
        <x:v>Style and aesthetics</x:v>
      </x:c>
      <x:c r="D291" s="42" t="str">
        <x:v>Minimal; Traditional; Contemporary; Colorful; Neutral; Ornate; Functional; Eclectic; Self-description</x:v>
      </x:c>
      <x:c r="E291" s="77" t="str">
        <x:v>Multiple</x:v>
      </x:c>
      <x:c r="F291" s="89"/>
      <x:c r="G291" s="42" t="str">
        <x:v>Style is open and not assigned from age, gender, or class.</x:v>
      </x:c>
      <x:c r="H291" s="42" t="str">
        <x:v>What visual style does the person choose?</x:v>
      </x:c>
      <x:c r="I291" s="42" t="str">
        <x:v>One product or experience at a time
Direct requirements; user-provided measurements where necessary</x:v>
      </x:c>
      <x:c r="J291" s="42" t="str">
        <x:v>Personal / minimize</x:v>
      </x:c>
      <x:c r="K291" s="95" t="str">
        <x:v>Authored classification; illustrative, extensible options. No population estimates.</x:v>
      </x:c>
    </x:row>
    <x:row r="292" ht="80" customHeight="1">
      <x:c r="A292" s="77" t="str">
        <x:v>P284</x:v>
      </x:c>
      <x:c r="B292" s="32" t="str">
        <x:v>25 | Product fit &amp; sensory requirements</x:v>
      </x:c>
      <x:c r="C292" s="52" t="str">
        <x:v>Color preferences</x:v>
      </x:c>
      <x:c r="D292" s="42" t="str">
        <x:v>Any named color or palette; No preference; Task-specific requirement</x:v>
      </x:c>
      <x:c r="E292" s="77" t="str">
        <x:v>Text</x:v>
      </x:c>
      <x:c r="F292" s="89"/>
      <x:c r="G292" s="42" t="str">
        <x:v>Ask directly; do not assign gendered colors.</x:v>
      </x:c>
      <x:c r="H292" s="42" t="str">
        <x:v>Which colors are preferred?</x:v>
      </x:c>
      <x:c r="I292" s="42" t="str">
        <x:v>One product or experience at a time
Direct requirements; user-provided measurements where necessary</x:v>
      </x:c>
      <x:c r="J292" s="42" t="str">
        <x:v>Personal / minimize</x:v>
      </x:c>
      <x:c r="K292" s="95" t="str">
        <x:v>Authored classification; illustrative, extensible options. No population estimates.</x:v>
      </x:c>
    </x:row>
    <x:row r="293" ht="80" customHeight="1">
      <x:c r="A293" s="77" t="str">
        <x:v>P285</x:v>
      </x:c>
      <x:c r="B293" s="32" t="str">
        <x:v>25 | Product fit &amp; sensory requirements</x:v>
      </x:c>
      <x:c r="C293" s="52" t="str">
        <x:v>Sensory product characteristics</x:v>
      </x:c>
      <x:c r="D293" s="42" t="str">
        <x:v>Texture; Sound; Smell; Weight; Temperature; Lighting; Tactile feedback</x:v>
      </x:c>
      <x:c r="E293" s="77" t="str">
        <x:v>Multiple</x:v>
      </x:c>
      <x:c r="F293" s="89"/>
      <x:c r="G293" s="42" t="str">
        <x:v>Differentiate preference from an explicit safety requirement.</x:v>
      </x:c>
      <x:c r="H293" s="42" t="str">
        <x:v>Which sensory properties affect comfort?</x:v>
      </x:c>
      <x:c r="I293" s="42" t="str">
        <x:v>One product or experience at a time
Direct requirements; user-provided measurements where necessary</x:v>
      </x:c>
      <x:c r="J293" s="42" t="str">
        <x:v>Personal / minimize</x:v>
      </x:c>
      <x:c r="K293" s="95" t="str">
        <x:v>Authored classification; illustrative, extensible options. No population estimates.</x:v>
      </x:c>
    </x:row>
    <x:row r="294" ht="80" customHeight="1">
      <x:c r="A294" s="77" t="str">
        <x:v>P286</x:v>
      </x:c>
      <x:c r="B294" s="32" t="str">
        <x:v>25 | Product fit &amp; sensory requirements</x:v>
      </x:c>
      <x:c r="C294" s="52" t="str">
        <x:v>Durability and maintenance requirements</x:v>
      </x:c>
      <x:c r="D294" s="42" t="str">
        <x:v>Long life; Easy repair; Washable; Weather resistance; Low maintenance; Replaceable parts</x:v>
      </x:c>
      <x:c r="E294" s="77" t="str">
        <x:v>Multiple</x:v>
      </x:c>
      <x:c r="F294" s="89"/>
      <x:c r="G294" s="42" t="str">
        <x:v>Requirements vary by use and environment.</x:v>
      </x:c>
      <x:c r="H294" s="42" t="str">
        <x:v>What conditions must the product withstand?</x:v>
      </x:c>
      <x:c r="I294" s="42" t="str">
        <x:v>One product or experience at a time
Direct requirements; user-provided measurements where necessary</x:v>
      </x:c>
      <x:c r="J294" s="42" t="str">
        <x:v>Personal / minimize</x:v>
      </x:c>
      <x:c r="K294" s="95" t="str">
        <x:v>Authored classification; illustrative, extensible options. No population estimates.</x:v>
      </x:c>
    </x:row>
    <x:row r="295" ht="80" customHeight="1">
      <x:c r="A295" s="77" t="str">
        <x:v>P287</x:v>
      </x:c>
      <x:c r="B295" s="32" t="str">
        <x:v>25 | Product fit &amp; sensory requirements</x:v>
      </x:c>
      <x:c r="C295" s="52" t="str">
        <x:v>Portability and storage</x:v>
      </x:c>
      <x:c r="D295" s="42" t="str">
        <x:v>Pocket-sized; Portable; Foldable; Stackable; Fixed installation; Minimal storage</x:v>
      </x:c>
      <x:c r="E295" s="77" t="str">
        <x:v>Multiple</x:v>
      </x:c>
      <x:c r="F295" s="89"/>
      <x:c r="G295" s="42" t="str">
        <x:v>Use dimensions or task examples rather than vague suitability claims.</x:v>
      </x:c>
      <x:c r="H295" s="42" t="str">
        <x:v>How will it be moved and stored?</x:v>
      </x:c>
      <x:c r="I295" s="42" t="str">
        <x:v>One product or experience at a time
Direct requirements; user-provided measurements where necessary</x:v>
      </x:c>
      <x:c r="J295" s="42" t="str">
        <x:v>Personal / minimize</x:v>
      </x:c>
      <x:c r="K295" s="95" t="str">
        <x:v>Authored classification; illustrative, extensible options. No population estimates.</x:v>
      </x:c>
    </x:row>
    <x:row r="296" ht="80" customHeight="1">
      <x:c r="A296" s="77" t="str">
        <x:v>P288</x:v>
      </x:c>
      <x:c r="B296" s="32" t="str">
        <x:v>25 | Product fit &amp; sensory requirements</x:v>
      </x:c>
      <x:c r="C296" s="52" t="str">
        <x:v>Compatibility requirements</x:v>
      </x:c>
      <x:c r="D296" s="42" t="str">
        <x:v>Existing device; Existing system; Household setup; Workplace standard; Other dependency</x:v>
      </x:c>
      <x:c r="E296" s="77" t="str">
        <x:v>Text</x:v>
      </x:c>
      <x:c r="F296" s="89"/>
      <x:c r="G296" s="42" t="str">
        <x:v>Record actual version or specification when needed.</x:v>
      </x:c>
      <x:c r="H296" s="42" t="str">
        <x:v>What must it work with?</x:v>
      </x:c>
      <x:c r="I296" s="42" t="str">
        <x:v>One product or experience at a time
Direct requirements; user-provided measurements where necessary</x:v>
      </x:c>
      <x:c r="J296" s="42" t="str">
        <x:v>Personal / minimize</x:v>
      </x:c>
      <x:c r="K296" s="95" t="str">
        <x:v>Authored classification; illustrative, extensible options. No population estimates.</x:v>
      </x:c>
    </x:row>
    <x:row r="297" ht="80" customHeight="1">
      <x:c r="A297" s="77" t="str">
        <x:v>P289</x:v>
      </x:c>
      <x:c r="B297" s="32" t="str">
        <x:v>25 | Product fit &amp; sensory requirements</x:v>
      </x:c>
      <x:c r="C297" s="52" t="str">
        <x:v>Ethical and material exclusions</x:v>
      </x:c>
      <x:c r="D297" s="42" t="str">
        <x:v>Explicitly excluded materials, practices, or product characteristics</x:v>
      </x:c>
      <x:c r="E297" s="77" t="str">
        <x:v>Text</x:v>
      </x:c>
      <x:c r="F297" s="89"/>
      <x:c r="G297" s="42" t="str">
        <x:v>Record requirements, not inferred identity or political beliefs.</x:v>
      </x:c>
      <x:c r="H297" s="42" t="str">
        <x:v>What is unacceptable in this product?</x:v>
      </x:c>
      <x:c r="I297" s="42" t="str">
        <x:v>One product or experience at a time
Direct requirements; user-provided measurements where necessary</x:v>
      </x:c>
      <x:c r="J297" s="42" t="str">
        <x:v>Personal / minimize</x:v>
      </x:c>
      <x:c r="K297" s="95" t="str">
        <x:v>Authored classification; illustrative, extensible options. No population estimates.</x:v>
      </x:c>
    </x:row>
    <x:row r="298" ht="85" customHeight="1">
      <x:c r="A298" s="78" t="str">
        <x:v>P290</x:v>
      </x:c>
      <x:c r="B298" s="71" t="str">
        <x:v>26 | Digital access &amp; devices</x:v>
      </x:c>
      <x:c r="C298" s="72" t="str">
        <x:v>Internet access pattern</x:v>
      </x:c>
      <x:c r="D298" s="70" t="str">
        <x:v>No access; Occasional shared access; Mobile-only; Fixed-only; Both mobile and fixed; Other</x:v>
      </x:c>
      <x:c r="E298" s="78" t="str">
        <x:v>Single</x:v>
      </x:c>
      <x:c r="F298" s="88"/>
      <x:c r="G298" s="70" t="str">
        <x:v>Digital absence is a valid profile, not missing interest or low ability.</x:v>
      </x:c>
      <x:c r="H298" s="70" t="str">
        <x:v>Can the service be used offline?</x:v>
      </x:c>
      <x:c r="I298" s="70" t="str">
        <x:v>Person or household; current availability
Self-report and permitted device evidence; include offline populations</x:v>
      </x:c>
      <x:c r="J298" s="70" t="str">
        <x:v>Personal / minimize</x:v>
      </x:c>
      <x:c r="K298" s="96" t="str">
        <x:v>Digital-access context: ITU Facts and Figures 2024; no statistics imported.
https://www.itu.int/itu-d/reports/statistics/facts-figures-2024/</x:v>
      </x:c>
    </x:row>
    <x:row r="299" ht="85" customHeight="1">
      <x:c r="A299" s="79" t="str">
        <x:v>P291</x:v>
      </x:c>
      <x:c r="B299" s="66" t="str">
        <x:v>26 | Digital access &amp; devices</x:v>
      </x:c>
      <x:c r="C299" s="67" t="str">
        <x:v>Device access</x:v>
      </x:c>
      <x:c r="D299" s="60" t="str">
        <x:v>Feature phone; Smartphone; Tablet; Computer; Smart TV; Console; Shared device; No personal device</x:v>
      </x:c>
      <x:c r="E299" s="79" t="str">
        <x:v>Multiple</x:v>
      </x:c>
      <x:c r="F299" s="89"/>
      <x:c r="G299" s="60" t="str">
        <x:v>Access and ownership are distinct.</x:v>
      </x:c>
      <x:c r="H299" s="60" t="str">
        <x:v>Which device can the person actually use?</x:v>
      </x:c>
      <x:c r="I299" s="60" t="str">
        <x:v>Person or household; current availability
Self-report and permitted device evidence; include offline populations</x:v>
      </x:c>
      <x:c r="J299" s="60" t="str">
        <x:v>Personal / minimize</x:v>
      </x:c>
      <x:c r="K299" s="97" t="str">
        <x:v>Digital-access context: ITU Facts and Figures 2024; no statistics imported.
https://www.itu.int/itu-d/reports/statistics/facts-figures-2024/</x:v>
      </x:c>
    </x:row>
    <x:row r="300" ht="85" customHeight="1">
      <x:c r="A300" s="79" t="str">
        <x:v>P292</x:v>
      </x:c>
      <x:c r="B300" s="66" t="str">
        <x:v>26 | Digital access &amp; devices</x:v>
      </x:c>
      <x:c r="C300" s="67" t="str">
        <x:v>Primary device for the task</x:v>
      </x:c>
      <x:c r="D300" s="60" t="str">
        <x:v>Feature phone; Smartphone; Tablet; Computer; Other device; Assisted access</x:v>
      </x:c>
      <x:c r="E300" s="79" t="str">
        <x:v>Single</x:v>
      </x:c>
      <x:c r="F300" s="89"/>
      <x:c r="G300" s="60" t="str">
        <x:v>Task-specific; a person may use different devices for work and shopping.</x:v>
      </x:c>
      <x:c r="H300" s="60" t="str">
        <x:v>Which device should the experience prioritize?</x:v>
      </x:c>
      <x:c r="I300" s="60" t="str">
        <x:v>Person or household; current availability
Self-report and permitted device evidence; include offline populations</x:v>
      </x:c>
      <x:c r="J300" s="60" t="str">
        <x:v>Personal / minimize</x:v>
      </x:c>
      <x:c r="K300" s="97" t="str">
        <x:v>Digital-access context: ITU Facts and Figures 2024; no statistics imported.
https://www.itu.int/itu-d/reports/statistics/facts-figures-2024/</x:v>
      </x:c>
    </x:row>
    <x:row r="301" ht="85" customHeight="1">
      <x:c r="A301" s="79" t="str">
        <x:v>P293</x:v>
      </x:c>
      <x:c r="B301" s="66" t="str">
        <x:v>26 | Digital access &amp; devices</x:v>
      </x:c>
      <x:c r="C301" s="67" t="str">
        <x:v>Device sharing</x:v>
      </x:c>
      <x:c r="D301" s="60" t="str">
        <x:v>Private device; Shared household device; Shared public device; Employer-managed; Mixed</x:v>
      </x:c>
      <x:c r="E301" s="79" t="str">
        <x:v>Single</x:v>
      </x:c>
      <x:c r="F301" s="89"/>
      <x:c r="G301" s="60" t="str">
        <x:v>Sharing affects privacy and session continuity.</x:v>
      </x:c>
      <x:c r="H301" s="60" t="str">
        <x:v>Is a private session possible?</x:v>
      </x:c>
      <x:c r="I301" s="60" t="str">
        <x:v>Person or household; current availability
Self-report and permitted device evidence; include offline populations</x:v>
      </x:c>
      <x:c r="J301" s="60" t="str">
        <x:v>Personal / minimize</x:v>
      </x:c>
      <x:c r="K301" s="97" t="str">
        <x:v>Digital-access context: ITU Facts and Figures 2024; no statistics imported.
https://www.itu.int/itu-d/reports/statistics/facts-figures-2024/</x:v>
      </x:c>
    </x:row>
    <x:row r="302" ht="85" customHeight="1">
      <x:c r="A302" s="79" t="str">
        <x:v>P294</x:v>
      </x:c>
      <x:c r="B302" s="66" t="str">
        <x:v>26 | Digital access &amp; devices</x:v>
      </x:c>
      <x:c r="C302" s="67" t="str">
        <x:v>Connection reliability</x:v>
      </x:c>
      <x:c r="D302" s="60" t="str">
        <x:v>Reliable; Intermittent; Frequently unavailable; Offline</x:v>
      </x:c>
      <x:c r="E302" s="79" t="str">
        <x:v>Single</x:v>
      </x:c>
      <x:c r="F302" s="89"/>
      <x:c r="G302" s="60" t="str">
        <x:v>Record actual experience instead of inferring from country or income.</x:v>
      </x:c>
      <x:c r="H302" s="60" t="str">
        <x:v>Can progress survive a connection loss?</x:v>
      </x:c>
      <x:c r="I302" s="60" t="str">
        <x:v>Person or household; current availability
Self-report and permitted device evidence; include offline populations</x:v>
      </x:c>
      <x:c r="J302" s="60" t="str">
        <x:v>Personal / minimize</x:v>
      </x:c>
      <x:c r="K302" s="97" t="str">
        <x:v>Digital-access context: ITU Facts and Figures 2024; no statistics imported.
https://www.itu.int/itu-d/reports/statistics/facts-figures-2024/</x:v>
      </x:c>
    </x:row>
    <x:row r="303" ht="85" customHeight="1">
      <x:c r="A303" s="79" t="str">
        <x:v>P295</x:v>
      </x:c>
      <x:c r="B303" s="66" t="str">
        <x:v>26 | Digital access &amp; devices</x:v>
      </x:c>
      <x:c r="C303" s="67" t="str">
        <x:v>Data affordability and caps</x:v>
      </x:c>
      <x:c r="D303" s="60" t="str">
        <x:v>No meaningful cap; Limited allowance; Pay-per-use; Cost-constrained; Unknown</x:v>
      </x:c>
      <x:c r="E303" s="79" t="str">
        <x:v>Single</x:v>
      </x:c>
      <x:c r="F303" s="89"/>
      <x:c r="G303" s="60" t="str">
        <x:v>Do not assume low use means low interest.</x:v>
      </x:c>
      <x:c r="H303" s="60" t="str">
        <x:v>Is a low-data experience needed?</x:v>
      </x:c>
      <x:c r="I303" s="60" t="str">
        <x:v>Person or household; current availability
Self-report and permitted device evidence; include offline populations</x:v>
      </x:c>
      <x:c r="J303" s="60" t="str">
        <x:v>Personal / minimize</x:v>
      </x:c>
      <x:c r="K303" s="97" t="str">
        <x:v>Digital-access context: ITU Facts and Figures 2024; no statistics imported.
https://www.itu.int/itu-d/reports/statistics/facts-figures-2024/</x:v>
      </x:c>
    </x:row>
    <x:row r="304" ht="85" customHeight="1">
      <x:c r="A304" s="79" t="str">
        <x:v>P296</x:v>
      </x:c>
      <x:c r="B304" s="66" t="str">
        <x:v>26 | Digital access &amp; devices</x:v>
      </x:c>
      <x:c r="C304" s="67" t="str">
        <x:v>Access location</x:v>
      </x:c>
      <x:c r="D304" s="60" t="str">
        <x:v>Home; Workplace; School; Public facility; Mobile network; Community point; Other</x:v>
      </x:c>
      <x:c r="E304" s="79" t="str">
        <x:v>Multiple</x:v>
      </x:c>
      <x:c r="F304" s="89"/>
      <x:c r="G304" s="60" t="str">
        <x:v>Avoid precise location tracking.</x:v>
      </x:c>
      <x:c r="H304" s="60" t="str">
        <x:v>Where is access normally available?</x:v>
      </x:c>
      <x:c r="I304" s="60" t="str">
        <x:v>Person or household; current availability
Self-report and permitted device evidence; include offline populations</x:v>
      </x:c>
      <x:c r="J304" s="60" t="str">
        <x:v>Personal / minimize</x:v>
      </x:c>
      <x:c r="K304" s="97" t="str">
        <x:v>Digital-access context: ITU Facts and Figures 2024; no statistics imported.
https://www.itu.int/itu-d/reports/statistics/facts-figures-2024/</x:v>
      </x:c>
    </x:row>
    <x:row r="305" ht="85" customHeight="1">
      <x:c r="A305" s="79" t="str">
        <x:v>P297</x:v>
      </x:c>
      <x:c r="B305" s="66" t="str">
        <x:v>26 | Digital access &amp; devices</x:v>
      </x:c>
      <x:c r="C305" s="67" t="str">
        <x:v>Operating environment</x:v>
      </x:c>
      <x:c r="D305" s="60" t="str">
        <x:v>User-named operating system, browser, app, or version</x:v>
      </x:c>
      <x:c r="E305" s="79" t="str">
        <x:v>Text</x:v>
      </x:c>
      <x:c r="F305" s="89"/>
      <x:c r="G305" s="60" t="str">
        <x:v>Keep technical details current; do not infer personal identity from devices.</x:v>
      </x:c>
      <x:c r="H305" s="60" t="str">
        <x:v>Are there compatibility constraints?</x:v>
      </x:c>
      <x:c r="I305" s="60" t="str">
        <x:v>Person or household; current availability
Self-report and permitted device evidence; include offline populations</x:v>
      </x:c>
      <x:c r="J305" s="60" t="str">
        <x:v>Personal / minimize</x:v>
      </x:c>
      <x:c r="K305" s="97" t="str">
        <x:v>Digital-access context: ITU Facts and Figures 2024; no statistics imported.
https://www.itu.int/itu-d/reports/statistics/facts-figures-2024/</x:v>
      </x:c>
    </x:row>
    <x:row r="306" ht="85" customHeight="1">
      <x:c r="A306" s="79" t="str">
        <x:v>P298</x:v>
      </x:c>
      <x:c r="B306" s="66" t="str">
        <x:v>26 | Digital access &amp; devices</x:v>
      </x:c>
      <x:c r="C306" s="67" t="str">
        <x:v>Peripheral access</x:v>
      </x:c>
      <x:c r="D306" s="60" t="str">
        <x:v>Keyboard; Printer; Camera; Microphone; Headphones; Scanner; Assistive equipment; None</x:v>
      </x:c>
      <x:c r="E306" s="79" t="str">
        <x:v>Multiple</x:v>
      </x:c>
      <x:c r="F306" s="89"/>
      <x:c r="G306" s="60" t="str">
        <x:v>Ask only for the task's requirements.</x:v>
      </x:c>
      <x:c r="H306" s="60" t="str">
        <x:v>Can the person complete the required input or output?</x:v>
      </x:c>
      <x:c r="I306" s="60" t="str">
        <x:v>Person or household; current availability
Self-report and permitted device evidence; include offline populations</x:v>
      </x:c>
      <x:c r="J306" s="60" t="str">
        <x:v>Personal / minimize</x:v>
      </x:c>
      <x:c r="K306" s="97" t="str">
        <x:v>Digital-access context: ITU Facts and Figures 2024; no statistics imported.
https://www.itu.int/itu-d/reports/statistics/facts-figures-2024/</x:v>
      </x:c>
    </x:row>
    <x:row r="307" ht="85" customHeight="1">
      <x:c r="A307" s="79" t="str">
        <x:v>P299</x:v>
      </x:c>
      <x:c r="B307" s="66" t="str">
        <x:v>26 | Digital access &amp; devices</x:v>
      </x:c>
      <x:c r="C307" s="67" t="str">
        <x:v>Offline fallback preference</x:v>
      </x:c>
      <x:c r="D307" s="60" t="str">
        <x:v>Phone; SMS; Paper; In-person; Downloadable files; Local agent; None</x:v>
      </x:c>
      <x:c r="E307" s="79" t="str">
        <x:v>Multiple</x:v>
      </x:c>
      <x:c r="F307" s="89"/>
      <x:c r="G307" s="60" t="str">
        <x:v>The framework must support people outside digital channels.</x:v>
      </x:c>
      <x:c r="H307" s="60" t="str">
        <x:v>What is the fallback channel?</x:v>
      </x:c>
      <x:c r="I307" s="60" t="str">
        <x:v>Person or household; current availability
Self-report and permitted device evidence; include offline populations</x:v>
      </x:c>
      <x:c r="J307" s="60" t="str">
        <x:v>Personal / minimize</x:v>
      </x:c>
      <x:c r="K307" s="97" t="str">
        <x:v>Digital-access context: ITU Facts and Figures 2024; no statistics imported.
https://www.itu.int/itu-d/reports/statistics/facts-figures-2024/</x:v>
      </x:c>
    </x:row>
    <x:row r="308" ht="80" customHeight="1">
      <x:c r="A308" s="76" t="str">
        <x:v>P300</x:v>
      </x:c>
      <x:c r="B308" s="55" t="str">
        <x:v>27 | Digital confidence &amp; preferences</x:v>
      </x:c>
      <x:c r="C308" s="56" t="str">
        <x:v>Digital task confidence</x:v>
      </x:c>
      <x:c r="D308" s="54" t="str">
        <x:v>Needs assistance; Can do basic tasks; Comfortable with common tasks; Advanced user; Task-dependent</x:v>
      </x:c>
      <x:c r="E308" s="76" t="str">
        <x:v>Single</x:v>
      </x:c>
      <x:c r="F308" s="88"/>
      <x:c r="G308" s="54" t="str">
        <x:v>Self-report or observation, never inferred from age or schooling.</x:v>
      </x:c>
      <x:c r="H308" s="54" t="str">
        <x:v>Which steps need guidance?</x:v>
      </x:c>
      <x:c r="I308" s="54" t="str">
        <x:v>Task-specific and current
Self-report; consented usability observation</x:v>
      </x:c>
      <x:c r="J308" s="54" t="str">
        <x:v>Personal / minimize</x:v>
      </x:c>
      <x:c r="K308" s="94" t="str">
        <x:v>Authored classification; illustrative, extensible options. No population estimates.</x:v>
      </x:c>
    </x:row>
    <x:row r="309" ht="80" customHeight="1">
      <x:c r="A309" s="77" t="str">
        <x:v>P301</x:v>
      </x:c>
      <x:c r="B309" s="32" t="str">
        <x:v>27 | Digital confidence &amp; preferences</x:v>
      </x:c>
      <x:c r="C309" s="52" t="str">
        <x:v>Account and app tolerance</x:v>
      </x:c>
      <x:c r="D309" s="42" t="str">
        <x:v>No account preferred; Account acceptable; App acceptable; Browser only; Assisted setup</x:v>
      </x:c>
      <x:c r="E309" s="77" t="str">
        <x:v>Single</x:v>
      </x:c>
      <x:c r="F309" s="89"/>
      <x:c r="G309" s="42" t="str">
        <x:v>Record preference separately from technical capability.</x:v>
      </x:c>
      <x:c r="H309" s="42" t="str">
        <x:v>Is installation or registration a barrier?</x:v>
      </x:c>
      <x:c r="I309" s="42" t="str">
        <x:v>Task-specific and current
Self-report; consented usability observation</x:v>
      </x:c>
      <x:c r="J309" s="42" t="str">
        <x:v>Personal / minimize</x:v>
      </x:c>
      <x:c r="K309" s="95" t="str">
        <x:v>Authored classification; illustrative, extensible options. No population estimates.</x:v>
      </x:c>
    </x:row>
    <x:row r="310" ht="80" customHeight="1">
      <x:c r="A310" s="77" t="str">
        <x:v>P302</x:v>
      </x:c>
      <x:c r="B310" s="32" t="str">
        <x:v>27 | Digital confidence &amp; preferences</x:v>
      </x:c>
      <x:c r="C310" s="52" t="str">
        <x:v>Automation preference</x:v>
      </x:c>
      <x:c r="D310" s="42" t="str">
        <x:v>Manual control; Suggestions only; Automate with approval; Automate selected tasks; Task-dependent</x:v>
      </x:c>
      <x:c r="E310" s="77" t="str">
        <x:v>Single</x:v>
      </x:c>
      <x:c r="F310" s="89"/>
      <x:c r="G310" s="42" t="str">
        <x:v>Do not infer willingness to delegate from device use.</x:v>
      </x:c>
      <x:c r="H310" s="42" t="str">
        <x:v>What can be automated?</x:v>
      </x:c>
      <x:c r="I310" s="42" t="str">
        <x:v>Task-specific and current
Self-report; consented usability observation</x:v>
      </x:c>
      <x:c r="J310" s="42" t="str">
        <x:v>Personal / minimize</x:v>
      </x:c>
      <x:c r="K310" s="95" t="str">
        <x:v>Authored classification; illustrative, extensible options. No population estimates.</x:v>
      </x:c>
    </x:row>
    <x:row r="311" ht="80" customHeight="1">
      <x:c r="A311" s="77" t="str">
        <x:v>P303</x:v>
      </x:c>
      <x:c r="B311" s="32" t="str">
        <x:v>27 | Digital confidence &amp; preferences</x:v>
      </x:c>
      <x:c r="C311" s="52" t="str">
        <x:v>Personalization preference</x:v>
      </x:c>
      <x:c r="D311" s="42" t="str">
        <x:v>None; User-configured; Session-only; Saved preferences; Broader personalization with permission</x:v>
      </x:c>
      <x:c r="E311" s="77" t="str">
        <x:v>Single</x:v>
      </x:c>
      <x:c r="F311" s="89"/>
      <x:c r="G311" s="42" t="str">
        <x:v>Respect stated boundaries and do not treat silence as permission.</x:v>
      </x:c>
      <x:c r="H311" s="42" t="str">
        <x:v>Which preferences may be remembered?</x:v>
      </x:c>
      <x:c r="I311" s="42" t="str">
        <x:v>Task-specific and current
Self-report; consented usability observation</x:v>
      </x:c>
      <x:c r="J311" s="42" t="str">
        <x:v>Personal / minimize</x:v>
      </x:c>
      <x:c r="K311" s="95" t="str">
        <x:v>Authored classification; illustrative, extensible options. No population estimates.</x:v>
      </x:c>
    </x:row>
    <x:row r="312" ht="102.5" customHeight="1">
      <x:c r="A312" s="77" t="str">
        <x:v>P304</x:v>
      </x:c>
      <x:c r="B312" s="32" t="str">
        <x:v>27 | Digital confidence &amp; preferences</x:v>
      </x:c>
      <x:c r="C312" s="52" t="str">
        <x:v>Privacy preference</x:v>
      </x:c>
      <x:c r="D312" s="42" t="str">
        <x:v>Minimal data; Anonymous browsing; No tracking; Limited retention; Private channels; User-managed controls</x:v>
      </x:c>
      <x:c r="E312" s="77" t="str">
        <x:v>Multiple</x:v>
      </x:c>
      <x:c r="F312" s="89"/>
      <x:c r="G312" s="42" t="str">
        <x:v>A preference is not a complete record of legal consent.</x:v>
      </x:c>
      <x:c r="H312" s="42" t="str">
        <x:v>What information should not be collected?</x:v>
      </x:c>
      <x:c r="I312" s="42" t="str">
        <x:v>Task-specific and current
Self-report; consented usability observation</x:v>
      </x:c>
      <x:c r="J312" s="42" t="str">
        <x:v>Personal / explicit permission</x:v>
      </x:c>
      <x:c r="K312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313" ht="80" customHeight="1">
      <x:c r="A313" s="77" t="str">
        <x:v>P305</x:v>
      </x:c>
      <x:c r="B313" s="32" t="str">
        <x:v>27 | Digital confidence &amp; preferences</x:v>
      </x:c>
      <x:c r="C313" s="52" t="str">
        <x:v>Security support needs</x:v>
      </x:c>
      <x:c r="D313" s="42" t="str">
        <x:v>Plain explanations; Account recovery help; Fraud-awareness support; Shared-device privacy; Accessible authentication</x:v>
      </x:c>
      <x:c r="E313" s="77" t="str">
        <x:v>Multiple</x:v>
      </x:c>
      <x:c r="F313" s="89"/>
      <x:c r="G313" s="42" t="str">
        <x:v>Do not identify people as easy fraud targets.</x:v>
      </x:c>
      <x:c r="H313" s="42" t="str">
        <x:v>What would make secure access easier?</x:v>
      </x:c>
      <x:c r="I313" s="42" t="str">
        <x:v>Task-specific and current
Self-report; consented usability observation</x:v>
      </x:c>
      <x:c r="J313" s="42" t="str">
        <x:v>Personal / minimize</x:v>
      </x:c>
      <x:c r="K313" s="95" t="str">
        <x:v>Authored classification; illustrative, extensible options. No population estimates.</x:v>
      </x:c>
    </x:row>
    <x:row r="314" ht="80" customHeight="1">
      <x:c r="A314" s="77" t="str">
        <x:v>P306</x:v>
      </x:c>
      <x:c r="B314" s="32" t="str">
        <x:v>27 | Digital confidence &amp; preferences</x:v>
      </x:c>
      <x:c r="C314" s="52" t="str">
        <x:v>Notification preferences</x:v>
      </x:c>
      <x:c r="D314" s="42" t="str">
        <x:v>None; Email; SMS; App notification; Messaging; Scheduled summary</x:v>
      </x:c>
      <x:c r="E314" s="77" t="str">
        <x:v>Multiple</x:v>
      </x:c>
      <x:c r="F314" s="89"/>
      <x:c r="G314" s="42" t="str">
        <x:v>Separate channel preference, timing, and permission.</x:v>
      </x:c>
      <x:c r="H314" s="42" t="str">
        <x:v>How should updates be delivered?</x:v>
      </x:c>
      <x:c r="I314" s="42" t="str">
        <x:v>Task-specific and current
Self-report; consented usability observation</x:v>
      </x:c>
      <x:c r="J314" s="42" t="str">
        <x:v>Personal / minimize</x:v>
      </x:c>
      <x:c r="K314" s="95" t="str">
        <x:v>Authored classification; illustrative, extensible options. No population estimates.</x:v>
      </x:c>
    </x:row>
    <x:row r="315" ht="80" customHeight="1">
      <x:c r="A315" s="77" t="str">
        <x:v>P307</x:v>
      </x:c>
      <x:c r="B315" s="32" t="str">
        <x:v>27 | Digital confidence &amp; preferences</x:v>
      </x:c>
      <x:c r="C315" s="52" t="str">
        <x:v>Technology-change preference</x:v>
      </x:c>
      <x:c r="D315" s="42" t="str">
        <x:v>Keep familiar tools; Change when necessary; Adopt after evidence; Experiment willingly; Context-dependent</x:v>
      </x:c>
      <x:c r="E315" s="77" t="str">
        <x:v>Single</x:v>
      </x:c>
      <x:c r="F315" s="89"/>
      <x:c r="G315" s="42" t="str">
        <x:v>Self-reported choice, not a fixed adopter type.</x:v>
      </x:c>
      <x:c r="H315" s="42" t="str">
        <x:v>What would justify switching tools?</x:v>
      </x:c>
      <x:c r="I315" s="42" t="str">
        <x:v>Task-specific and current
Self-report; consented usability observation</x:v>
      </x:c>
      <x:c r="J315" s="42" t="str">
        <x:v>Personal / minimize</x:v>
      </x:c>
      <x:c r="K315" s="95" t="str">
        <x:v>Authored classification; illustrative, extensible options. No population estimates.</x:v>
      </x:c>
    </x:row>
    <x:row r="316" ht="80" customHeight="1">
      <x:c r="A316" s="78" t="str">
        <x:v>P308</x:v>
      </x:c>
      <x:c r="B316" s="71" t="str">
        <x:v>28 | Social platforms &amp; communities</x:v>
      </x:c>
      <x:c r="C316" s="72" t="str">
        <x:v>Named social platforms used</x:v>
      </x:c>
      <x:c r="D316" s="70" t="str">
        <x:v>Facebook; Instagram; YouTube; TikTok; Snapchat; X; Reddit; Pinterest; LinkedIn; Threads; Bluesky; Any other service</x:v>
      </x:c>
      <x:c r="E316" s="78" t="str">
        <x:v>Multiple</x:v>
      </x:c>
      <x:c r="F316" s="88"/>
      <x:c r="G316" s="70" t="str">
        <x:v>Illustrative names, not a complete platform inventory or global reach ranking.</x:v>
      </x:c>
      <x:c r="H316" s="70" t="str">
        <x:v>Which platforms does this person actually use?</x:v>
      </x:c>
      <x:c r="I316" s="70" t="str">
        <x:v>Each platform separately; local market and period
Voluntary platform report or consented records; no private-message scraping</x:v>
      </x:c>
      <x:c r="J316" s="70" t="str">
        <x:v>Personal / minimize</x:v>
      </x:c>
      <x:c r="K316" s="96" t="str">
        <x:v>Illustrative platform names, not popularity or country-availability claims. Open vocabulary; validate locally.
https://www.pewresearch.org/internet/fact-sheet/social-media/</x:v>
      </x:c>
    </x:row>
    <x:row r="317" ht="85" customHeight="1">
      <x:c r="A317" s="79" t="str">
        <x:v>P309</x:v>
      </x:c>
      <x:c r="B317" s="66" t="str">
        <x:v>28 | Social platforms &amp; communities</x:v>
      </x:c>
      <x:c r="C317" s="67" t="str">
        <x:v>Messaging platforms used</x:v>
      </x:c>
      <x:c r="D317" s="60" t="str">
        <x:v>WhatsApp; Telegram; Signal; LINE; KakaoTalk; WeChat; Zalo; Viber; SMS; Other</x:v>
      </x:c>
      <x:c r="E317" s="79" t="str">
        <x:v>Multiple</x:v>
      </x:c>
      <x:c r="F317" s="89"/>
      <x:c r="G317" s="60" t="str">
        <x:v>Record actual use; geography or ethnicity does not establish platform preference.</x:v>
      </x:c>
      <x:c r="H317" s="60" t="str">
        <x:v>Which messaging service is chosen?</x:v>
      </x:c>
      <x:c r="I317" s="60" t="str">
        <x:v>Each platform separately; local market and period
Voluntary platform report or consented records; no private-message scraping</x:v>
      </x:c>
      <x:c r="J317" s="60" t="str">
        <x:v>Personal / minimize</x:v>
      </x:c>
      <x:c r="K317" s="97" t="str">
        <x:v>Named examples only; no regional adoption assumptions.
https://www.line.me/en/
https://www.kakaocorp.com/page/service/service/KakaoTalk?lang=en</x:v>
      </x:c>
    </x:row>
    <x:row r="318" ht="80" customHeight="1">
      <x:c r="A318" s="79" t="str">
        <x:v>P310</x:v>
      </x:c>
      <x:c r="B318" s="66" t="str">
        <x:v>28 | Social platforms &amp; communities</x:v>
      </x:c>
      <x:c r="C318" s="67" t="str">
        <x:v>Local and regional platform record</x:v>
      </x:c>
      <x:c r="D318" s="60" t="str">
        <x:v>Any local service; ShareChat; Zalo; Bilibili; Other self-named platform</x:v>
      </x:c>
      <x:c r="E318" s="79" t="str">
        <x:v>Text</x:v>
      </x:c>
      <x:c r="F318" s="89"/>
      <x:c r="G318" s="60" t="str">
        <x:v>Open list; verify names and availability in the relevant market.</x:v>
      </x:c>
      <x:c r="H318" s="60" t="str">
        <x:v>Which locally important platform is missing?</x:v>
      </x:c>
      <x:c r="I318" s="60" t="str">
        <x:v>Each platform separately; local market and period
Voluntary platform report or consented records; no private-message scraping</x:v>
      </x:c>
      <x:c r="J318" s="60" t="str">
        <x:v>Personal / minimize</x:v>
      </x:c>
      <x:c r="K318" s="97" t="str">
        <x:v>Named examples only; allow any local service.
https://sharechat.com/
https://zalo.me/</x:v>
      </x:c>
    </x:row>
    <x:row r="319" ht="80" customHeight="1">
      <x:c r="A319" s="79" t="str">
        <x:v>P311</x:v>
      </x:c>
      <x:c r="B319" s="66" t="str">
        <x:v>28 | Social platforms &amp; communities</x:v>
      </x:c>
      <x:c r="C319" s="67" t="str">
        <x:v>Community platform types</x:v>
      </x:c>
      <x:c r="D319" s="60" t="str">
        <x:v>Discussion forum; Private group; Creator community; Professional network; Gaming community; Local neighborhood group; Other</x:v>
      </x:c>
      <x:c r="E319" s="79" t="str">
        <x:v>Multiple</x:v>
      </x:c>
      <x:c r="F319" s="89"/>
      <x:c r="G319" s="60" t="str">
        <x:v>Membership does not establish trust or buying influence.</x:v>
      </x:c>
      <x:c r="H319" s="60" t="str">
        <x:v>Which community format is useful?</x:v>
      </x:c>
      <x:c r="I319" s="60" t="str">
        <x:v>Each platform separately; local market and period
Voluntary platform report or consented records; no private-message scraping</x:v>
      </x:c>
      <x:c r="J319" s="60" t="str">
        <x:v>Personal / minimize</x:v>
      </x:c>
      <x:c r="K319" s="97" t="str">
        <x:v>Illustrative platform names, not popularity or country-availability claims. Open vocabulary; validate locally.
https://www.pewresearch.org/internet/fact-sheet/social-media/</x:v>
      </x:c>
    </x:row>
    <x:row r="320" ht="80" customHeight="1">
      <x:c r="A320" s="79" t="str">
        <x:v>P312</x:v>
      </x:c>
      <x:c r="B320" s="66" t="str">
        <x:v>28 | Social platforms &amp; communities</x:v>
      </x:c>
      <x:c r="C320" s="67" t="str">
        <x:v>Platform use frequency</x:v>
      </x:c>
      <x:c r="D320" s="60" t="str">
        <x:v>Platform; Never; Less than monthly; Monthly; Weekly; Daily; Multiple times daily</x:v>
      </x:c>
      <x:c r="E320" s="79" t="str">
        <x:v>Repeated</x:v>
      </x:c>
      <x:c r="F320" s="89"/>
      <x:c r="G320" s="60" t="str">
        <x:v>Record period; do not mix ever-use with daily use.</x:v>
      </x:c>
      <x:c r="H320" s="60" t="str">
        <x:v>How often is each platform used?</x:v>
      </x:c>
      <x:c r="I320" s="60" t="str">
        <x:v>Each platform separately; local market and period
Voluntary platform report or consented records; no private-message scraping</x:v>
      </x:c>
      <x:c r="J320" s="60" t="str">
        <x:v>Personal / minimize</x:v>
      </x:c>
      <x:c r="K320" s="97" t="str">
        <x:v>Measurement example only: Pew, US adults, 2025. Not global prevalence or buying influence.
https://www.pewresearch.org/internet/fact-sheet/social-media/</x:v>
      </x:c>
    </x:row>
    <x:row r="321" ht="80" customHeight="1">
      <x:c r="A321" s="79" t="str">
        <x:v>P313</x:v>
      </x:c>
      <x:c r="B321" s="66" t="str">
        <x:v>28 | Social platforms &amp; communities</x:v>
      </x:c>
      <x:c r="C321" s="67" t="str">
        <x:v>Platform time spent</x:v>
      </x:c>
      <x:c r="D321" s="60" t="str">
        <x:v>Platform; Minutes per day or week; Self-report or device measure</x:v>
      </x:c>
      <x:c r="E321" s="79" t="str">
        <x:v>Repeated</x:v>
      </x:c>
      <x:c r="F321" s="89"/>
      <x:c r="G321" s="60" t="str">
        <x:v>Usage time is not purchase influence; document measurement method.</x:v>
      </x:c>
      <x:c r="H321" s="60" t="str">
        <x:v>Where is attention actually spent?</x:v>
      </x:c>
      <x:c r="I321" s="60" t="str">
        <x:v>Each platform separately; local market and period
Voluntary platform report or consented records; no private-message scraping</x:v>
      </x:c>
      <x:c r="J321" s="60" t="str">
        <x:v>Personal / minimize</x:v>
      </x:c>
      <x:c r="K321" s="97" t="str">
        <x:v>Authored classification; illustrative, extensible options. No population estimates.</x:v>
      </x:c>
    </x:row>
    <x:row r="322" ht="80" customHeight="1">
      <x:c r="A322" s="79" t="str">
        <x:v>P314</x:v>
      </x:c>
      <x:c r="B322" s="66" t="str">
        <x:v>28 | Social platforms &amp; communities</x:v>
      </x:c>
      <x:c r="C322" s="67" t="str">
        <x:v>Purpose by platform</x:v>
      </x:c>
      <x:c r="D322" s="60" t="str">
        <x:v>Keep in touch; Entertainment; Learning; News; Work; Discovery; Product research; Shopping; Support</x:v>
      </x:c>
      <x:c r="E322" s="79" t="str">
        <x:v>Repeated</x:v>
      </x:c>
      <x:c r="F322" s="89"/>
      <x:c r="G322" s="60" t="str">
        <x:v>The same platform can serve different purposes.</x:v>
      </x:c>
      <x:c r="H322" s="60" t="str">
        <x:v>What job does each platform perform?</x:v>
      </x:c>
      <x:c r="I322" s="60" t="str">
        <x:v>Each platform separately; local market and period
Voluntary platform report or consented records; no private-message scraping</x:v>
      </x:c>
      <x:c r="J322" s="60" t="str">
        <x:v>Personal / minimize</x:v>
      </x:c>
      <x:c r="K322" s="97" t="str">
        <x:v>Illustrative platform names, not popularity or country-availability claims. Open vocabulary; validate locally.
https://www.pewresearch.org/internet/fact-sheet/social-media/</x:v>
      </x:c>
    </x:row>
    <x:row r="323" ht="80" customHeight="1">
      <x:c r="A323" s="79" t="str">
        <x:v>P315</x:v>
      </x:c>
      <x:c r="B323" s="66" t="str">
        <x:v>28 | Social platforms &amp; communities</x:v>
      </x:c>
      <x:c r="C323" s="67" t="str">
        <x:v>Participation by platform</x:v>
      </x:c>
      <x:c r="D323" s="60" t="str">
        <x:v>Reader or viewer; Commenter; Contributor; Creator; Moderator; Seller; Organizer</x:v>
      </x:c>
      <x:c r="E323" s="79" t="str">
        <x:v>Repeated</x:v>
      </x:c>
      <x:c r="F323" s="89"/>
      <x:c r="G323" s="60" t="str">
        <x:v>Reading without posting is still participation.</x:v>
      </x:c>
      <x:c r="H323" s="60" t="str">
        <x:v>How does the person participate?</x:v>
      </x:c>
      <x:c r="I323" s="60" t="str">
        <x:v>Each platform separately; local market and period
Voluntary platform report or consented records; no private-message scraping</x:v>
      </x:c>
      <x:c r="J323" s="60" t="str">
        <x:v>Personal / minimize</x:v>
      </x:c>
      <x:c r="K323" s="97" t="str">
        <x:v>Illustrative platform names, not popularity or country-availability claims. Open vocabulary; validate locally.
https://www.pewresearch.org/internet/fact-sheet/social-media/</x:v>
      </x:c>
    </x:row>
    <x:row r="324" ht="80" customHeight="1">
      <x:c r="A324" s="79" t="str">
        <x:v>P316</x:v>
      </x:c>
      <x:c r="B324" s="66" t="str">
        <x:v>28 | Social platforms &amp; communities</x:v>
      </x:c>
      <x:c r="C324" s="67" t="str">
        <x:v>Platform influence by journey stage</x:v>
      </x:c>
      <x:c r="D324" s="60" t="str">
        <x:v>Platform; Discover; Explore; Compare; Decide; Use; Reported influence; Evidence</x:v>
      </x:c>
      <x:c r="E324" s="79" t="str">
        <x:v>Repeated</x:v>
      </x:c>
      <x:c r="F324" s="89"/>
      <x:c r="G324" s="60" t="str">
        <x:v>A hypothesis is not observed influence; validate the stated pathway.</x:v>
      </x:c>
      <x:c r="H324" s="60" t="str">
        <x:v>Did this platform affect this specific decision?</x:v>
      </x:c>
      <x:c r="I324" s="60" t="str">
        <x:v>Each platform separately; local market and period
Voluntary platform report or consented records; no private-message scraping</x:v>
      </x:c>
      <x:c r="J324" s="60" t="str">
        <x:v>Personal / minimize</x:v>
      </x:c>
      <x:c r="K324" s="97" t="str">
        <x:v>Authored classification; illustrative, extensible options. No population estimates.</x:v>
      </x:c>
    </x:row>
    <x:row r="325" ht="80" customHeight="1">
      <x:c r="A325" s="79" t="str">
        <x:v>P317</x:v>
      </x:c>
      <x:c r="B325" s="66" t="str">
        <x:v>28 | Social platforms &amp; communities</x:v>
      </x:c>
      <x:c r="C325" s="67" t="str">
        <x:v>Creator-following behavior</x:v>
      </x:c>
      <x:c r="D325" s="60" t="str">
        <x:v>No creators followed; Entertainment creators; Subject experts; Local creators; Product reviewers; Peers</x:v>
      </x:c>
      <x:c r="E325" s="79" t="str">
        <x:v>Multiple</x:v>
      </x:c>
      <x:c r="F325" s="89"/>
      <x:c r="G325" s="60" t="str">
        <x:v>Following does not imply trust or agreement.</x:v>
      </x:c>
      <x:c r="H325" s="60" t="str">
        <x:v>Whose content is chosen, and for what purpose?</x:v>
      </x:c>
      <x:c r="I325" s="60" t="str">
        <x:v>Each platform separately; local market and period
Voluntary platform report or consented records; no private-message scraping</x:v>
      </x:c>
      <x:c r="J325" s="60" t="str">
        <x:v>Personal / minimize</x:v>
      </x:c>
      <x:c r="K325" s="97" t="str">
        <x:v>Illustrative platform names, not popularity or country-availability claims. Open vocabulary; validate locally.
https://www.pewresearch.org/internet/fact-sheet/social-media/</x:v>
      </x:c>
    </x:row>
    <x:row r="326" ht="80" customHeight="1">
      <x:c r="A326" s="79" t="str">
        <x:v>P318</x:v>
      </x:c>
      <x:c r="B326" s="66" t="str">
        <x:v>28 | Social platforms &amp; communities</x:v>
      </x:c>
      <x:c r="C326" s="67" t="str">
        <x:v>Social sharing preference</x:v>
      </x:c>
      <x:c r="D326" s="60" t="str">
        <x:v>No sharing; Private messages; Small groups; Public posting; Varies by topic</x:v>
      </x:c>
      <x:c r="E326" s="79" t="str">
        <x:v>Single</x:v>
      </x:c>
      <x:c r="F326" s="89"/>
      <x:c r="G326" s="60" t="str">
        <x:v>Do not expose private activity or infer hidden beliefs.</x:v>
      </x:c>
      <x:c r="H326" s="60" t="str">
        <x:v>Where would the person share a question?</x:v>
      </x:c>
      <x:c r="I326" s="60" t="str">
        <x:v>Each platform separately; local market and period
Voluntary platform report or consented records; no private-message scraping</x:v>
      </x:c>
      <x:c r="J326" s="60" t="str">
        <x:v>Personal / minimize</x:v>
      </x:c>
      <x:c r="K326" s="97" t="str">
        <x:v>Illustrative platform names, not popularity or country-availability claims. Open vocabulary; validate locally.
https://www.pewresearch.org/internet/fact-sheet/social-media/</x:v>
      </x:c>
    </x:row>
    <x:row r="327" ht="80" customHeight="1">
      <x:c r="A327" s="79" t="str">
        <x:v>P319</x:v>
      </x:c>
      <x:c r="B327" s="66" t="str">
        <x:v>28 | Social platforms &amp; communities</x:v>
      </x:c>
      <x:c r="C327" s="67" t="str">
        <x:v>Social commerce activity</x:v>
      </x:c>
      <x:c r="D327" s="60" t="str">
        <x:v>No shopping activity; Discovers products; Researches products; Contacts sellers; Purchases; Sells</x:v>
      </x:c>
      <x:c r="E327" s="79" t="str">
        <x:v>Single</x:v>
      </x:c>
      <x:c r="F327" s="89"/>
      <x:c r="G327" s="60" t="str">
        <x:v>Distinguish each activity and platform; use does not prove transaction completion.</x:v>
      </x:c>
      <x:c r="H327" s="60" t="str">
        <x:v>Does the journey move from content to purchase?</x:v>
      </x:c>
      <x:c r="I327" s="60" t="str">
        <x:v>Each platform separately; local market and period
Voluntary platform report or consented records; no private-message scraping</x:v>
      </x:c>
      <x:c r="J327" s="60" t="str">
        <x:v>Personal / minimize</x:v>
      </x:c>
      <x:c r="K327" s="97" t="str">
        <x:v>Illustrative platform names, not popularity or country-availability claims. Open vocabulary; validate locally.
https://www.pewresearch.org/internet/fact-sheet/social-media/</x:v>
      </x:c>
    </x:row>
    <x:row r="328" ht="80" customHeight="1">
      <x:c r="A328" s="79" t="str">
        <x:v>P320</x:v>
      </x:c>
      <x:c r="B328" s="66" t="str">
        <x:v>28 | Social platforms &amp; communities</x:v>
      </x:c>
      <x:c r="C328" s="67" t="str">
        <x:v>Group decision support</x:v>
      </x:c>
      <x:c r="D328" s="60" t="str">
        <x:v>Owner groups; Hobby groups; Family chats; Professional peers; Local communities; None</x:v>
      </x:c>
      <x:c r="E328" s="79" t="str">
        <x:v>Multiple</x:v>
      </x:c>
      <x:c r="F328" s="89"/>
      <x:c r="G328" s="60" t="str">
        <x:v>Only use voluntarily shared, relevant community context.</x:v>
      </x:c>
      <x:c r="H328" s="60" t="str">
        <x:v>Which group helps answer practical questions?</x:v>
      </x:c>
      <x:c r="I328" s="60" t="str">
        <x:v>Each platform separately; local market and period
Voluntary platform report or consented records; no private-message scraping</x:v>
      </x:c>
      <x:c r="J328" s="60" t="str">
        <x:v>Personal / minimize</x:v>
      </x:c>
      <x:c r="K328" s="97" t="str">
        <x:v>Illustrative platform names, not popularity or country-availability claims. Open vocabulary; validate locally.
https://www.pewresearch.org/internet/fact-sheet/social-media/</x:v>
      </x:c>
    </x:row>
    <x:row r="329" ht="80" customHeight="1">
      <x:c r="A329" s="79" t="str">
        <x:v>P321</x:v>
      </x:c>
      <x:c r="B329" s="66" t="str">
        <x:v>28 | Social platforms &amp; communities</x:v>
      </x:c>
      <x:c r="C329" s="67" t="str">
        <x:v>Platform access limitations</x:v>
      </x:c>
      <x:c r="D329" s="60" t="str">
        <x:v>No account; No device access; Language barrier; Accessibility barrier; Connectivity; Personal avoidance; Other</x:v>
      </x:c>
      <x:c r="E329" s="79" t="str">
        <x:v>Multiple</x:v>
      </x:c>
      <x:c r="F329" s="89"/>
      <x:c r="G329" s="60" t="str">
        <x:v>Do not assume missing platform data equals no interest.</x:v>
      </x:c>
      <x:c r="H329" s="60" t="str">
        <x:v>Is the selected channel actually accessible?</x:v>
      </x:c>
      <x:c r="I329" s="60" t="str">
        <x:v>Each platform separately; local market and period
Voluntary platform report or consented records; no private-message scraping</x:v>
      </x:c>
      <x:c r="J329" s="60" t="str">
        <x:v>Personal / minimize</x:v>
      </x:c>
      <x:c r="K329" s="97" t="str">
        <x:v>Illustrative platform names, not popularity or country-availability claims. Open vocabulary; validate locally.
https://www.pewresearch.org/internet/fact-sheet/social-media/</x:v>
      </x:c>
    </x:row>
    <x:row r="330" ht="80" customHeight="1">
      <x:c r="A330" s="76" t="str">
        <x:v>P322</x:v>
      </x:c>
      <x:c r="B330" s="55" t="str">
        <x:v>29 | Media &amp; content consumption</x:v>
      </x:c>
      <x:c r="C330" s="56" t="str">
        <x:v>Media channels used</x:v>
      </x:c>
      <x:c r="D330" s="54" t="str">
        <x:v>Television; Radio; Print; Websites; Email; Podcasts; Streaming; Social platforms; Messaging; In-person sources</x:v>
      </x:c>
      <x:c r="E330" s="76" t="str">
        <x:v>Multiple</x:v>
      </x:c>
      <x:c r="F330" s="88"/>
      <x:c r="G330" s="54" t="str">
        <x:v>Include offline media and shared-device access.</x:v>
      </x:c>
      <x:c r="H330" s="54" t="str">
        <x:v>Where does the person get information?</x:v>
      </x:c>
      <x:c r="I330" s="54" t="str">
        <x:v>Channel, format, purpose, and reference period
Media diary, self-report, or permissioned analytics</x:v>
      </x:c>
      <x:c r="J330" s="54" t="str">
        <x:v>Personal / minimize</x:v>
      </x:c>
      <x:c r="K330" s="94" t="str">
        <x:v>Authored classification; illustrative, extensible options. No population estimates.</x:v>
      </x:c>
    </x:row>
    <x:row r="331" ht="80" customHeight="1">
      <x:c r="A331" s="77" t="str">
        <x:v>P323</x:v>
      </x:c>
      <x:c r="B331" s="32" t="str">
        <x:v>29 | Media &amp; content consumption</x:v>
      </x:c>
      <x:c r="C331" s="52" t="str">
        <x:v>Preferred content format</x:v>
      </x:c>
      <x:c r="D331" s="42" t="str">
        <x:v>Short text; Long article; Images; Short video; Long video; Audio; Live session; Interactive tool; Download</x:v>
      </x:c>
      <x:c r="E331" s="77" t="str">
        <x:v>Multiple</x:v>
      </x:c>
      <x:c r="F331" s="89"/>
      <x:c r="G331" s="42" t="str">
        <x:v>A format preference can differ by topic.</x:v>
      </x:c>
      <x:c r="H331" s="42" t="str">
        <x:v>What format fits the task?</x:v>
      </x:c>
      <x:c r="I331" s="42" t="str">
        <x:v>Channel, format, purpose, and reference period
Media diary, self-report, or permissioned analytics</x:v>
      </x:c>
      <x:c r="J331" s="42" t="str">
        <x:v>Personal / minimize</x:v>
      </x:c>
      <x:c r="K331" s="95" t="str">
        <x:v>Authored classification; illustrative, extensible options. No population estimates.</x:v>
      </x:c>
    </x:row>
    <x:row r="332" ht="80" customHeight="1">
      <x:c r="A332" s="77" t="str">
        <x:v>P324</x:v>
      </x:c>
      <x:c r="B332" s="32" t="str">
        <x:v>29 | Media &amp; content consumption</x:v>
      </x:c>
      <x:c r="C332" s="52" t="str">
        <x:v>Content depth</x:v>
      </x:c>
      <x:c r="D332" s="42" t="str">
        <x:v>Headline or summary; Practical overview; Step-by-step; Detailed analysis; Technical reference</x:v>
      </x:c>
      <x:c r="E332" s="77" t="str">
        <x:v>Single</x:v>
      </x:c>
      <x:c r="F332" s="89"/>
      <x:c r="G332" s="42" t="str">
        <x:v>Do not derive from education or age.</x:v>
      </x:c>
      <x:c r="H332" s="42" t="str">
        <x:v>How much detail is useful?</x:v>
      </x:c>
      <x:c r="I332" s="42" t="str">
        <x:v>Channel, format, purpose, and reference period
Media diary, self-report, or permissioned analytics</x:v>
      </x:c>
      <x:c r="J332" s="42" t="str">
        <x:v>Personal / minimize</x:v>
      </x:c>
      <x:c r="K332" s="95" t="str">
        <x:v>Authored classification; illustrative, extensible options. No population estimates.</x:v>
      </x:c>
    </x:row>
    <x:row r="333" ht="80" customHeight="1">
      <x:c r="A333" s="77" t="str">
        <x:v>P325</x:v>
      </x:c>
      <x:c r="B333" s="32" t="str">
        <x:v>29 | Media &amp; content consumption</x:v>
      </x:c>
      <x:c r="C333" s="52" t="str">
        <x:v>Content language by channel</x:v>
      </x:c>
      <x:c r="D333" s="42" t="str">
        <x:v>Channel; Language; Script; Translation preference</x:v>
      </x:c>
      <x:c r="E333" s="77" t="str">
        <x:v>Repeated</x:v>
      </x:c>
      <x:c r="F333" s="89"/>
      <x:c r="G333" s="42" t="str">
        <x:v>Search, entertainment, and support languages may differ.</x:v>
      </x:c>
      <x:c r="H333" s="42" t="str">
        <x:v>Which language belongs in each channel?</x:v>
      </x:c>
      <x:c r="I333" s="42" t="str">
        <x:v>Channel, format, purpose, and reference period
Media diary, self-report, or permissioned analytics</x:v>
      </x:c>
      <x:c r="J333" s="42" t="str">
        <x:v>Personal / minimize</x:v>
      </x:c>
      <x:c r="K333" s="95" t="str">
        <x:v>Authored classification; illustrative, extensible options. No population estimates.</x:v>
      </x:c>
    </x:row>
    <x:row r="334" ht="80" customHeight="1">
      <x:c r="A334" s="77" t="str">
        <x:v>P326</x:v>
      </x:c>
      <x:c r="B334" s="32" t="str">
        <x:v>29 | Media &amp; content consumption</x:v>
      </x:c>
      <x:c r="C334" s="52" t="str">
        <x:v>Discovery mechanism</x:v>
      </x:c>
      <x:c r="D334" s="42" t="str">
        <x:v>Search; Feed; Recommendation; Subscription; Word of mouth; Browse; Offline event; Direct visit</x:v>
      </x:c>
      <x:c r="E334" s="77" t="str">
        <x:v>Multiple</x:v>
      </x:c>
      <x:c r="F334" s="89"/>
      <x:c r="G334" s="42" t="str">
        <x:v>Document observed mechanism versus assumed discovery.</x:v>
      </x:c>
      <x:c r="H334" s="42" t="str">
        <x:v>How did the person find this?</x:v>
      </x:c>
      <x:c r="I334" s="42" t="str">
        <x:v>Channel, format, purpose, and reference period
Media diary, self-report, or permissioned analytics</x:v>
      </x:c>
      <x:c r="J334" s="42" t="str">
        <x:v>Personal / minimize</x:v>
      </x:c>
      <x:c r="K334" s="95" t="str">
        <x:v>Authored classification; illustrative, extensible options. No population estimates.</x:v>
      </x:c>
    </x:row>
    <x:row r="335" ht="80" customHeight="1">
      <x:c r="A335" s="77" t="str">
        <x:v>P327</x:v>
      </x:c>
      <x:c r="B335" s="32" t="str">
        <x:v>29 | Media &amp; content consumption</x:v>
      </x:c>
      <x:c r="C335" s="52" t="str">
        <x:v>Content consumption mode</x:v>
      </x:c>
      <x:c r="D335" s="42" t="str">
        <x:v>Focused reading; Background audio; Shared viewing; Quick scanning; Saving for later; Live participation</x:v>
      </x:c>
      <x:c r="E335" s="77" t="str">
        <x:v>Multiple</x:v>
      </x:c>
      <x:c r="F335" s="89"/>
      <x:c r="G335" s="42" t="str">
        <x:v>Low dwell time alone does not establish low interest.</x:v>
      </x:c>
      <x:c r="H335" s="42" t="str">
        <x:v>How is content used?</x:v>
      </x:c>
      <x:c r="I335" s="42" t="str">
        <x:v>Channel, format, purpose, and reference period
Media diary, self-report, or permissioned analytics</x:v>
      </x:c>
      <x:c r="J335" s="42" t="str">
        <x:v>Personal / minimize</x:v>
      </x:c>
      <x:c r="K335" s="95" t="str">
        <x:v>Authored classification; illustrative, extensible options. No population estimates.</x:v>
      </x:c>
    </x:row>
    <x:row r="336" ht="80" customHeight="1">
      <x:c r="A336" s="77" t="str">
        <x:v>P328</x:v>
      </x:c>
      <x:c r="B336" s="32" t="str">
        <x:v>29 | Media &amp; content consumption</x:v>
      </x:c>
      <x:c r="C336" s="52" t="str">
        <x:v>Live versus on-demand preference</x:v>
      </x:c>
      <x:c r="D336" s="42" t="str">
        <x:v>Live; On-demand; Both; Topic-dependent</x:v>
      </x:c>
      <x:c r="E336" s="77" t="str">
        <x:v>Single</x:v>
      </x:c>
      <x:c r="F336" s="89"/>
      <x:c r="G336" s="42" t="str">
        <x:v>Consider timezone and availability separately.</x:v>
      </x:c>
      <x:c r="H336" s="42" t="str">
        <x:v>Must the content be usable later?</x:v>
      </x:c>
      <x:c r="I336" s="42" t="str">
        <x:v>Channel, format, purpose, and reference period
Media diary, self-report, or permissioned analytics</x:v>
      </x:c>
      <x:c r="J336" s="42" t="str">
        <x:v>Personal / minimize</x:v>
      </x:c>
      <x:c r="K336" s="95" t="str">
        <x:v>Authored classification; illustrative, extensible options. No population estimates.</x:v>
      </x:c>
    </x:row>
    <x:row r="337" ht="80" customHeight="1">
      <x:c r="A337" s="77" t="str">
        <x:v>P329</x:v>
      </x:c>
      <x:c r="B337" s="32" t="str">
        <x:v>29 | Media &amp; content consumption</x:v>
      </x:c>
      <x:c r="C337" s="52" t="str">
        <x:v>Subscription willingness</x:v>
      </x:c>
      <x:c r="D337" s="42" t="str">
        <x:v>Free only; Ad-supported; Paid for selected value; Regular paid subscriptions; Undecided</x:v>
      </x:c>
      <x:c r="E337" s="77" t="str">
        <x:v>Single</x:v>
      </x:c>
      <x:c r="F337" s="89"/>
      <x:c r="G337" s="42" t="str">
        <x:v>Ability to pay and willingness to pay are separate.</x:v>
      </x:c>
      <x:c r="H337" s="42" t="str">
        <x:v>What value would justify paying?</x:v>
      </x:c>
      <x:c r="I337" s="42" t="str">
        <x:v>Channel, format, purpose, and reference period
Media diary, self-report, or permissioned analytics</x:v>
      </x:c>
      <x:c r="J337" s="42" t="str">
        <x:v>Personal / minimize</x:v>
      </x:c>
      <x:c r="K337" s="95" t="str">
        <x:v>Authored classification; illustrative, extensible options. No population estimates.</x:v>
      </x:c>
    </x:row>
    <x:row r="338" ht="80" customHeight="1">
      <x:c r="A338" s="77" t="str">
        <x:v>P330</x:v>
      </x:c>
      <x:c r="B338" s="32" t="str">
        <x:v>29 | Media &amp; content consumption</x:v>
      </x:c>
      <x:c r="C338" s="52" t="str">
        <x:v>Advertising tolerance</x:v>
      </x:c>
      <x:c r="D338" s="42" t="str">
        <x:v>Avoids ads; Accepts limited ads; Accepts relevant ads; No strong preference</x:v>
      </x:c>
      <x:c r="E338" s="77" t="str">
        <x:v>Single</x:v>
      </x:c>
      <x:c r="F338" s="89"/>
      <x:c r="G338" s="42" t="str">
        <x:v>Preference is not legal consent to tracking.</x:v>
      </x:c>
      <x:c r="H338" s="42" t="str">
        <x:v>What promotion level is acceptable?</x:v>
      </x:c>
      <x:c r="I338" s="42" t="str">
        <x:v>Channel, format, purpose, and reference period
Media diary, self-report, or permissioned analytics</x:v>
      </x:c>
      <x:c r="J338" s="42" t="str">
        <x:v>Personal / minimize</x:v>
      </x:c>
      <x:c r="K338" s="95" t="str">
        <x:v>Authored classification; illustrative, extensible options. No population estimates.</x:v>
      </x:c>
    </x:row>
    <x:row r="339" ht="80" customHeight="1">
      <x:c r="A339" s="77" t="str">
        <x:v>P331</x:v>
      </x:c>
      <x:c r="B339" s="32" t="str">
        <x:v>29 | Media &amp; content consumption</x:v>
      </x:c>
      <x:c r="C339" s="52" t="str">
        <x:v>Content credibility checks</x:v>
      </x:c>
      <x:c r="D339" s="42" t="str">
        <x:v>Source identity; Date; Evidence; Multiple sources; Author expertise; Disclosure; None stated</x:v>
      </x:c>
      <x:c r="E339" s="77" t="str">
        <x:v>Multiple</x:v>
      </x:c>
      <x:c r="F339" s="89"/>
      <x:c r="G339" s="42" t="str">
        <x:v>Self-report may differ from observed verification.</x:v>
      </x:c>
      <x:c r="H339" s="42" t="str">
        <x:v>What makes the information trustworthy?</x:v>
      </x:c>
      <x:c r="I339" s="42" t="str">
        <x:v>Channel, format, purpose, and reference period
Media diary, self-report, or permissioned analytics</x:v>
      </x:c>
      <x:c r="J339" s="42" t="str">
        <x:v>Personal / minimize</x:v>
      </x:c>
      <x:c r="K339" s="95" t="str">
        <x:v>Authored classification; illustrative, extensible options. No population estimates.</x:v>
      </x:c>
    </x:row>
    <x:row r="340" ht="80" customHeight="1">
      <x:c r="A340" s="77" t="str">
        <x:v>P332</x:v>
      </x:c>
      <x:c r="B340" s="32" t="str">
        <x:v>29 | Media &amp; content consumption</x:v>
      </x:c>
      <x:c r="C340" s="52" t="str">
        <x:v>Content response behavior</x:v>
      </x:c>
      <x:c r="D340" s="42" t="str">
        <x:v>Reads only; Saves; Shares; Comments; Asks questions; Contacts provider; Purchases</x:v>
      </x:c>
      <x:c r="E340" s="77" t="str">
        <x:v>Multiple</x:v>
      </x:c>
      <x:c r="F340" s="89"/>
      <x:c r="G340" s="42" t="str">
        <x:v>Do not treat engagement as a purchase by default.</x:v>
      </x:c>
      <x:c r="H340" s="42" t="str">
        <x:v>What action follows useful content?</x:v>
      </x:c>
      <x:c r="I340" s="42" t="str">
        <x:v>Channel, format, purpose, and reference period
Media diary, self-report, or permissioned analytics</x:v>
      </x:c>
      <x:c r="J340" s="42" t="str">
        <x:v>Personal / minimize</x:v>
      </x:c>
      <x:c r="K340" s="95" t="str">
        <x:v>Authored classification; illustrative, extensible options. No population estimates.</x:v>
      </x:c>
    </x:row>
    <x:row r="341" ht="80" customHeight="1">
      <x:c r="A341" s="77" t="str">
        <x:v>P333</x:v>
      </x:c>
      <x:c r="B341" s="32" t="str">
        <x:v>29 | Media &amp; content consumption</x:v>
      </x:c>
      <x:c r="C341" s="52" t="str">
        <x:v>Entertainment versus utility mix</x:v>
      </x:c>
      <x:c r="D341" s="42" t="str">
        <x:v>Mainly entertainment; Mainly practical use; Balanced; Depends on channel</x:v>
      </x:c>
      <x:c r="E341" s="77" t="str">
        <x:v>Single</x:v>
      </x:c>
      <x:c r="F341" s="89"/>
      <x:c r="G341" s="42" t="str">
        <x:v>Record actual purpose rather than assigning a lifestyle stereotype.</x:v>
      </x:c>
      <x:c r="H341" s="42" t="str">
        <x:v>Is the audience seeking enjoyment or a solution?</x:v>
      </x:c>
      <x:c r="I341" s="42" t="str">
        <x:v>Channel, format, purpose, and reference period
Media diary, self-report, or permissioned analytics</x:v>
      </x:c>
      <x:c r="J341" s="42" t="str">
        <x:v>Personal / minimize</x:v>
      </x:c>
      <x:c r="K341" s="95" t="str">
        <x:v>Authored classification; illustrative, extensible options. No population estimates.</x:v>
      </x:c>
    </x:row>
    <x:row r="342" ht="80" customHeight="1">
      <x:c r="A342" s="78" t="str">
        <x:v>P334</x:v>
      </x:c>
      <x:c r="B342" s="71" t="str">
        <x:v>30 | Search, information &amp; AI behavior</x:v>
      </x:c>
      <x:c r="C342" s="72" t="str">
        <x:v>Search starting point</x:v>
      </x:c>
      <x:c r="D342" s="70" t="str">
        <x:v>General search; Marketplace; Social search; Video search; Map or local search; AI assistant; Specialist site; Offline advisor</x:v>
      </x:c>
      <x:c r="E342" s="78" t="str">
        <x:v>Multiple</x:v>
      </x:c>
      <x:c r="F342" s="88"/>
      <x:c r="G342" s="70" t="str">
        <x:v>No channel is assumed from demographics.</x:v>
      </x:c>
      <x:c r="H342" s="70" t="str">
        <x:v>Where does this task start?</x:v>
      </x:c>
      <x:c r="I342" s="70" t="str">
        <x:v>Query, task, and session-specific
Explicit report or permitted logs; illustrative fan-out is not engine telemetry</x:v>
      </x:c>
      <x:c r="J342" s="70" t="str">
        <x:v>Personal / minimize</x:v>
      </x:c>
      <x:c r="K342" s="96" t="str">
        <x:v>Authored classification; illustrative, extensible options. No population estimates.</x:v>
      </x:c>
    </x:row>
    <x:row r="343" ht="80" customHeight="1">
      <x:c r="A343" s="79" t="str">
        <x:v>P335</x:v>
      </x:c>
      <x:c r="B343" s="66" t="str">
        <x:v>30 | Search, information &amp; AI behavior</x:v>
      </x:c>
      <x:c r="C343" s="67" t="str">
        <x:v>Query entry mode</x:v>
      </x:c>
      <x:c r="D343" s="60" t="str">
        <x:v>Typed keywords; Full sentence; Voice; Image; Screenshot; Assisted entry; Other</x:v>
      </x:c>
      <x:c r="E343" s="79" t="str">
        <x:v>Multiple</x:v>
      </x:c>
      <x:c r="F343" s="89"/>
      <x:c r="G343" s="60" t="str">
        <x:v>Access mode and search intent are separate.</x:v>
      </x:c>
      <x:c r="H343" s="60" t="str">
        <x:v>How will the person express the need?</x:v>
      </x:c>
      <x:c r="I343" s="60" t="str">
        <x:v>Query, task, and session-specific
Explicit report or permitted logs; illustrative fan-out is not engine telemetry</x:v>
      </x:c>
      <x:c r="J343" s="60" t="str">
        <x:v>Personal / minimize</x:v>
      </x:c>
      <x:c r="K343" s="97" t="str">
        <x:v>Authored classification; illustrative, extensible options. No population estimates.</x:v>
      </x:c>
    </x:row>
    <x:row r="344" ht="80" customHeight="1">
      <x:c r="A344" s="79" t="str">
        <x:v>P336</x:v>
      </x:c>
      <x:c r="B344" s="66" t="str">
        <x:v>30 | Search, information &amp; AI behavior</x:v>
      </x:c>
      <x:c r="C344" s="67" t="str">
        <x:v>Query specificity</x:v>
      </x:c>
      <x:c r="D344" s="60" t="str">
        <x:v>Broad need; Category named; Requirements stated; Shortlist named; Exact item; Troubleshooting detail</x:v>
      </x:c>
      <x:c r="E344" s="79" t="str">
        <x:v>Single</x:v>
      </x:c>
      <x:c r="F344" s="89"/>
      <x:c r="G344" s="60" t="str">
        <x:v>Classify the visible query, not hidden intent.</x:v>
      </x:c>
      <x:c r="H344" s="60" t="str">
        <x:v>What detail is missing from the question?</x:v>
      </x:c>
      <x:c r="I344" s="60" t="str">
        <x:v>Query, task, and session-specific
Explicit report or permitted logs; illustrative fan-out is not engine telemetry</x:v>
      </x:c>
      <x:c r="J344" s="60" t="str">
        <x:v>Personal / minimize</x:v>
      </x:c>
      <x:c r="K344" s="97" t="str">
        <x:v>Authored classification; illustrative, extensible options. No population estimates.</x:v>
      </x:c>
    </x:row>
    <x:row r="345" ht="80" customHeight="1">
      <x:c r="A345" s="79" t="str">
        <x:v>P337</x:v>
      </x:c>
      <x:c r="B345" s="66" t="str">
        <x:v>30 | Search, information &amp; AI behavior</x:v>
      </x:c>
      <x:c r="C345" s="67" t="str">
        <x:v>Query intent</x:v>
      </x:c>
      <x:c r="D345" s="60" t="str">
        <x:v>Learn; Find a place; Compare; Check eligibility; Buy; Book; Use; Repair; Cancel; Other</x:v>
      </x:c>
      <x:c r="E345" s="79" t="str">
        <x:v>Multiple</x:v>
      </x:c>
      <x:c r="F345" s="89"/>
      <x:c r="G345" s="60" t="str">
        <x:v>Intents may coexist and change within one session.</x:v>
      </x:c>
      <x:c r="H345" s="60" t="str">
        <x:v>What outcome does the query seek?</x:v>
      </x:c>
      <x:c r="I345" s="60" t="str">
        <x:v>Query, task, and session-specific
Explicit report or permitted logs; illustrative fan-out is not engine telemetry</x:v>
      </x:c>
      <x:c r="J345" s="60" t="str">
        <x:v>Personal / minimize</x:v>
      </x:c>
      <x:c r="K345" s="97" t="str">
        <x:v>Authored classification; illustrative, extensible options. No population estimates.</x:v>
      </x:c>
    </x:row>
    <x:row r="346" ht="80" customHeight="1">
      <x:c r="A346" s="79" t="str">
        <x:v>P338</x:v>
      </x:c>
      <x:c r="B346" s="66" t="str">
        <x:v>30 | Search, information &amp; AI behavior</x:v>
      </x:c>
      <x:c r="C346" s="67" t="str">
        <x:v>Information gap</x:v>
      </x:c>
      <x:c r="D346" s="60" t="str">
        <x:v>Definitions; Fit; Options; Cost; Availability; Credibility; Process; Aftercare; Other</x:v>
      </x:c>
      <x:c r="E346" s="79" t="str">
        <x:v>Multiple</x:v>
      </x:c>
      <x:c r="F346" s="89"/>
      <x:c r="G346" s="60" t="str">
        <x:v>Record the missing answer that would move the task forward.</x:v>
      </x:c>
      <x:c r="H346" s="60" t="str">
        <x:v>What does the person still need to know?</x:v>
      </x:c>
      <x:c r="I346" s="60" t="str">
        <x:v>Query, task, and session-specific
Explicit report or permitted logs; illustrative fan-out is not engine telemetry</x:v>
      </x:c>
      <x:c r="J346" s="60" t="str">
        <x:v>Personal / minimize</x:v>
      </x:c>
      <x:c r="K346" s="97" t="str">
        <x:v>Authored classification; illustrative, extensible options. No population estimates.</x:v>
      </x:c>
    </x:row>
    <x:row r="347" ht="80" customHeight="1">
      <x:c r="A347" s="79" t="str">
        <x:v>P339</x:v>
      </x:c>
      <x:c r="B347" s="66" t="str">
        <x:v>30 | Search, information &amp; AI behavior</x:v>
      </x:c>
      <x:c r="C347" s="67" t="str">
        <x:v>Search refinement behavior</x:v>
      </x:c>
      <x:c r="D347" s="60" t="str">
        <x:v>Adds budget; Adds use case; Adds location; Adds constraints; Changes channel; Asks a person; Stops</x:v>
      </x:c>
      <x:c r="E347" s="79" t="str">
        <x:v>Multiple</x:v>
      </x:c>
      <x:c r="F347" s="89"/>
      <x:c r="G347" s="60" t="str">
        <x:v>Observe or ask; do not claim these are actual engine-generated subqueries.</x:v>
      </x:c>
      <x:c r="H347" s="60" t="str">
        <x:v>Which clarification is likely to be useful to test?</x:v>
      </x:c>
      <x:c r="I347" s="60" t="str">
        <x:v>Query, task, and session-specific
Explicit report or permitted logs; illustrative fan-out is not engine telemetry</x:v>
      </x:c>
      <x:c r="J347" s="60" t="str">
        <x:v>Personal / minimize</x:v>
      </x:c>
      <x:c r="K347" s="97" t="str">
        <x:v>Authored classification; illustrative, extensible options. No population estimates.</x:v>
      </x:c>
    </x:row>
    <x:row r="348" ht="80" customHeight="1">
      <x:c r="A348" s="79" t="str">
        <x:v>P340</x:v>
      </x:c>
      <x:c r="B348" s="66" t="str">
        <x:v>30 | Search, information &amp; AI behavior</x:v>
      </x:c>
      <x:c r="C348" s="67" t="str">
        <x:v>AI-tool adoption for the task</x:v>
      </x:c>
      <x:c r="D348" s="60" t="str">
        <x:v>Never used; Tried; Occasional use; Regular use; Main starting point; Avoids AI</x:v>
      </x:c>
      <x:c r="E348" s="79" t="str">
        <x:v>Single</x:v>
      </x:c>
      <x:c r="F348" s="89"/>
      <x:c r="G348" s="60" t="str">
        <x:v>Usage is task-specific and does not establish trust.</x:v>
      </x:c>
      <x:c r="H348" s="60" t="str">
        <x:v>Is AI part of this workflow?</x:v>
      </x:c>
      <x:c r="I348" s="60" t="str">
        <x:v>Query, task, and session-specific
Explicit report or permitted logs; illustrative fan-out is not engine telemetry</x:v>
      </x:c>
      <x:c r="J348" s="60" t="str">
        <x:v>Personal / minimize</x:v>
      </x:c>
      <x:c r="K348" s="97" t="str">
        <x:v>Authored classification; illustrative, extensible options. No population estimates.</x:v>
      </x:c>
    </x:row>
    <x:row r="349" ht="80" customHeight="1">
      <x:c r="A349" s="79" t="str">
        <x:v>P341</x:v>
      </x:c>
      <x:c r="B349" s="66" t="str">
        <x:v>30 | Search, information &amp; AI behavior</x:v>
      </x:c>
      <x:c r="C349" s="67" t="str">
        <x:v>AI task types</x:v>
      </x:c>
      <x:c r="D349" s="60" t="str">
        <x:v>Explanation; Brainstorming; Comparison; Drafting; Planning; Data analysis; Coding; Action assistance; Other</x:v>
      </x:c>
      <x:c r="E349" s="79" t="str">
        <x:v>Multiple</x:v>
      </x:c>
      <x:c r="F349" s="89"/>
      <x:c r="G349" s="60" t="str">
        <x:v>Record actual uses; no product capability claims are implied.</x:v>
      </x:c>
      <x:c r="H349" s="60" t="str">
        <x:v>Which task is delegated to AI?</x:v>
      </x:c>
      <x:c r="I349" s="60" t="str">
        <x:v>Query, task, and session-specific
Explicit report or permitted logs; illustrative fan-out is not engine telemetry</x:v>
      </x:c>
      <x:c r="J349" s="60" t="str">
        <x:v>Personal / minimize</x:v>
      </x:c>
      <x:c r="K349" s="97" t="str">
        <x:v>Authored classification; illustrative, extensible options. No population estimates.</x:v>
      </x:c>
    </x:row>
    <x:row r="350" ht="80" customHeight="1">
      <x:c r="A350" s="79" t="str">
        <x:v>P342</x:v>
      </x:c>
      <x:c r="B350" s="66" t="str">
        <x:v>30 | Search, information &amp; AI behavior</x:v>
      </x:c>
      <x:c r="C350" s="67" t="str">
        <x:v>AI verification behavior</x:v>
      </x:c>
      <x:c r="D350" s="60" t="str">
        <x:v>Always checks; Checks important claims; Sometimes checks; Rarely checks; Not applicable</x:v>
      </x:c>
      <x:c r="E350" s="79" t="str">
        <x:v>Single</x:v>
      </x:c>
      <x:c r="F350" s="89"/>
      <x:c r="G350" s="60" t="str">
        <x:v>Self-report or observed task behavior; not a truthfulness score.</x:v>
      </x:c>
      <x:c r="H350" s="60" t="str">
        <x:v>What evidence should accompany an answer?</x:v>
      </x:c>
      <x:c r="I350" s="60" t="str">
        <x:v>Query, task, and session-specific
Explicit report or permitted logs; illustrative fan-out is not engine telemetry</x:v>
      </x:c>
      <x:c r="J350" s="60" t="str">
        <x:v>Personal / minimize</x:v>
      </x:c>
      <x:c r="K350" s="97" t="str">
        <x:v>Authored classification; illustrative, extensible options. No population estimates.</x:v>
      </x:c>
    </x:row>
    <x:row r="351" ht="80" customHeight="1">
      <x:c r="A351" s="79" t="str">
        <x:v>P343</x:v>
      </x:c>
      <x:c r="B351" s="66" t="str">
        <x:v>30 | Search, information &amp; AI behavior</x:v>
      </x:c>
      <x:c r="C351" s="67" t="str">
        <x:v>AI action authority preference</x:v>
      </x:c>
      <x:c r="D351" s="60" t="str">
        <x:v>Information only; Draft for review; Recommend options; Prepare action for approval; Limited authorized execution</x:v>
      </x:c>
      <x:c r="E351" s="79" t="str">
        <x:v>Single</x:v>
      </x:c>
      <x:c r="F351" s="89"/>
      <x:c r="G351" s="60" t="str">
        <x:v>Explicit authorization is separate from general tool use.</x:v>
      </x:c>
      <x:c r="H351" s="60" t="str">
        <x:v>What may the assistant do without further approval?</x:v>
      </x:c>
      <x:c r="I351" s="60" t="str">
        <x:v>Query, task, and session-specific
Explicit report or permitted logs; illustrative fan-out is not engine telemetry</x:v>
      </x:c>
      <x:c r="J351" s="60" t="str">
        <x:v>Personal / minimize</x:v>
      </x:c>
      <x:c r="K351" s="97" t="str">
        <x:v>Authored classification; illustrative, extensible options. No population estimates.</x:v>
      </x:c>
    </x:row>
    <x:row r="352" ht="80" customHeight="1">
      <x:c r="A352" s="79" t="str">
        <x:v>P344</x:v>
      </x:c>
      <x:c r="B352" s="66" t="str">
        <x:v>30 | Search, information &amp; AI behavior</x:v>
      </x:c>
      <x:c r="C352" s="67" t="str">
        <x:v>Information-language switching</x:v>
      </x:c>
      <x:c r="D352" s="60" t="str">
        <x:v>One language; Searches multiple languages; Reads translation; Uses transliteration; Asks for simplified language</x:v>
      </x:c>
      <x:c r="E352" s="79" t="str">
        <x:v>Multiple</x:v>
      </x:c>
      <x:c r="F352" s="89"/>
      <x:c r="G352" s="60" t="str">
        <x:v>A language change does not change identity or knowledge automatically.</x:v>
      </x:c>
      <x:c r="H352" s="60" t="str">
        <x:v>Would another language improve the search?</x:v>
      </x:c>
      <x:c r="I352" s="60" t="str">
        <x:v>Query, task, and session-specific
Explicit report or permitted logs; illustrative fan-out is not engine telemetry</x:v>
      </x:c>
      <x:c r="J352" s="60" t="str">
        <x:v>Personal / minimize</x:v>
      </x:c>
      <x:c r="K352" s="97" t="str">
        <x:v>Authored classification; illustrative, extensible options. No population estimates.</x:v>
      </x:c>
    </x:row>
    <x:row r="353" ht="80" customHeight="1">
      <x:c r="A353" s="79" t="str">
        <x:v>P345</x:v>
      </x:c>
      <x:c r="B353" s="66" t="str">
        <x:v>30 | Search, information &amp; AI behavior</x:v>
      </x:c>
      <x:c r="C353" s="67" t="str">
        <x:v>Desired answer format</x:v>
      </x:c>
      <x:c r="D353" s="60" t="str">
        <x:v>Direct answer; Shortlist; Comparison table; Checklist; Demonstration; Source-backed explanation; Human consultation</x:v>
      </x:c>
      <x:c r="E353" s="79" t="str">
        <x:v>Multiple</x:v>
      </x:c>
      <x:c r="F353" s="89"/>
      <x:c r="G353" s="60" t="str">
        <x:v>Match the stated task rather than assuming one answer format for all personas.</x:v>
      </x:c>
      <x:c r="H353" s="60" t="str">
        <x:v>What would a usable answer look like?</x:v>
      </x:c>
      <x:c r="I353" s="60" t="str">
        <x:v>Query, task, and session-specific
Explicit report or permitted logs; illustrative fan-out is not engine telemetry</x:v>
      </x:c>
      <x:c r="J353" s="60" t="str">
        <x:v>Personal / minimize</x:v>
      </x:c>
      <x:c r="K353" s="97" t="str">
        <x:v>Authored classification; illustrative, extensible options. No population estimates.</x:v>
      </x:c>
    </x:row>
    <x:row r="354" ht="80" customHeight="1">
      <x:c r="A354" s="76" t="str">
        <x:v>P346</x:v>
      </x:c>
      <x:c r="B354" s="55" t="str">
        <x:v>31 | Shopping behavior &amp; channels</x:v>
      </x:c>
      <x:c r="C354" s="56" t="str">
        <x:v>Purchase channel preference</x:v>
      </x:c>
      <x:c r="D354" s="54" t="str">
        <x:v>Physical store; Brand website; Marketplace; App; Social seller; Phone; Local agent; Informal market</x:v>
      </x:c>
      <x:c r="E354" s="76" t="str">
        <x:v>Multiple</x:v>
      </x:c>
      <x:c r="F354" s="88"/>
      <x:c r="G354" s="54" t="str">
        <x:v>Preference differs from available channels and completed purchases.</x:v>
      </x:c>
      <x:c r="H354" s="54" t="str">
        <x:v>Where would the person prefer to buy?</x:v>
      </x:c>
      <x:c r="I354" s="54" t="str">
        <x:v>Category, transaction, and observation period
Stated preferences or consented purchase evidence</x:v>
      </x:c>
      <x:c r="J354" s="54" t="str">
        <x:v>Personal / minimize</x:v>
      </x:c>
      <x:c r="K354" s="94" t="str">
        <x:v>Authored classification; illustrative, extensible options. No population estimates.</x:v>
      </x:c>
    </x:row>
    <x:row r="355" ht="80" customHeight="1">
      <x:c r="A355" s="77" t="str">
        <x:v>P347</x:v>
      </x:c>
      <x:c r="B355" s="32" t="str">
        <x:v>31 | Shopping behavior &amp; channels</x:v>
      </x:c>
      <x:c r="C355" s="52" t="str">
        <x:v>Research-to-purchase path</x:v>
      </x:c>
      <x:c r="D355" s="42" t="str">
        <x:v>Online research/online purchase; Online research/store purchase; Store research/online purchase; Offline only; Mixed</x:v>
      </x:c>
      <x:c r="E355" s="77" t="str">
        <x:v>Single</x:v>
      </x:c>
      <x:c r="F355" s="89"/>
      <x:c r="G355" s="42" t="str">
        <x:v>Treat as an observed or stated path, not a universal segment.</x:v>
      </x:c>
      <x:c r="H355" s="42" t="str">
        <x:v>Where does the journey move between channels?</x:v>
      </x:c>
      <x:c r="I355" s="42" t="str">
        <x:v>Category, transaction, and observation period
Stated preferences or consented purchase evidence</x:v>
      </x:c>
      <x:c r="J355" s="42" t="str">
        <x:v>Personal / minimize</x:v>
      </x:c>
      <x:c r="K355" s="95" t="str">
        <x:v>Authored classification; illustrative, extensible options. No population estimates.</x:v>
      </x:c>
    </x:row>
    <x:row r="356" ht="80" customHeight="1">
      <x:c r="A356" s="77" t="str">
        <x:v>P348</x:v>
      </x:c>
      <x:c r="B356" s="32" t="str">
        <x:v>31 | Shopping behavior &amp; channels</x:v>
      </x:c>
      <x:c r="C356" s="52" t="str">
        <x:v>Seller preference</x:v>
      </x:c>
      <x:c r="D356" s="42" t="str">
        <x:v>Local independent; Large retailer; Direct brand; Marketplace seller; Specialist; Community seller; No preference</x:v>
      </x:c>
      <x:c r="E356" s="77" t="str">
        <x:v>Multiple</x:v>
      </x:c>
      <x:c r="F356" s="89"/>
      <x:c r="G356" s="42" t="str">
        <x:v>Seller type does not guarantee trustworthiness or quality.</x:v>
      </x:c>
      <x:c r="H356" s="42" t="str">
        <x:v>What kind of seller is preferred?</x:v>
      </x:c>
      <x:c r="I356" s="42" t="str">
        <x:v>Category, transaction, and observation period
Stated preferences or consented purchase evidence</x:v>
      </x:c>
      <x:c r="J356" s="42" t="str">
        <x:v>Personal / minimize</x:v>
      </x:c>
      <x:c r="K356" s="95" t="str">
        <x:v>Authored classification; illustrative, extensible options. No population estimates.</x:v>
      </x:c>
    </x:row>
    <x:row r="357" ht="80" customHeight="1">
      <x:c r="A357" s="77" t="str">
        <x:v>P349</x:v>
      </x:c>
      <x:c r="B357" s="32" t="str">
        <x:v>31 | Shopping behavior &amp; channels</x:v>
      </x:c>
      <x:c r="C357" s="52" t="str">
        <x:v>Product condition preference</x:v>
      </x:c>
      <x:c r="D357" s="42" t="str">
        <x:v>New; Used; Refurbished; Open-box; Repaired; Rental; No preference</x:v>
      </x:c>
      <x:c r="E357" s="77" t="str">
        <x:v>Multiple</x:v>
      </x:c>
      <x:c r="F357" s="89"/>
      <x:c r="G357" s="42" t="str">
        <x:v>Condition preference is not income class.</x:v>
      </x:c>
      <x:c r="H357" s="42" t="str">
        <x:v>Which conditions are acceptable?</x:v>
      </x:c>
      <x:c r="I357" s="42" t="str">
        <x:v>Category, transaction, and observation period
Stated preferences or consented purchase evidence</x:v>
      </x:c>
      <x:c r="J357" s="42" t="str">
        <x:v>Personal / minimize</x:v>
      </x:c>
      <x:c r="K357" s="95" t="str">
        <x:v>Authored classification; illustrative, extensible options. No population estimates.</x:v>
      </x:c>
    </x:row>
    <x:row r="358" ht="80" customHeight="1">
      <x:c r="A358" s="77" t="str">
        <x:v>P350</x:v>
      </x:c>
      <x:c r="B358" s="32" t="str">
        <x:v>31 | Shopping behavior &amp; channels</x:v>
      </x:c>
      <x:c r="C358" s="52" t="str">
        <x:v>Ownership model preference</x:v>
      </x:c>
      <x:c r="D358" s="42" t="str">
        <x:v>Own; Rent; Lease; Subscribe; Share; Borrow; Access without ownership</x:v>
      </x:c>
      <x:c r="E358" s="77" t="str">
        <x:v>Multiple</x:v>
      </x:c>
      <x:c r="F358" s="89"/>
      <x:c r="G358" s="42" t="str">
        <x:v>State the product category and commitment period.</x:v>
      </x:c>
      <x:c r="H358" s="42" t="str">
        <x:v>Is ownership necessary?</x:v>
      </x:c>
      <x:c r="I358" s="42" t="str">
        <x:v>Category, transaction, and observation period
Stated preferences or consented purchase evidence</x:v>
      </x:c>
      <x:c r="J358" s="42" t="str">
        <x:v>Personal / minimize</x:v>
      </x:c>
      <x:c r="K358" s="95" t="str">
        <x:v>Authored classification; illustrative, extensible options. No population estimates.</x:v>
      </x:c>
    </x:row>
    <x:row r="359" ht="80" customHeight="1">
      <x:c r="A359" s="77" t="str">
        <x:v>P351</x:v>
      </x:c>
      <x:c r="B359" s="32" t="str">
        <x:v>31 | Shopping behavior &amp; channels</x:v>
      </x:c>
      <x:c r="C359" s="52" t="str">
        <x:v>Promotion sensitivity</x:v>
      </x:c>
      <x:c r="D359" s="42" t="str">
        <x:v>Rarely considers promotions; Compares offers; Waits for offers; Uses offers selectively; Unknown</x:v>
      </x:c>
      <x:c r="E359" s="77" t="str">
        <x:v>Single</x:v>
      </x:c>
      <x:c r="F359" s="89"/>
      <x:c r="G359" s="42" t="str">
        <x:v>Do not infer financial hardship or target distress.</x:v>
      </x:c>
      <x:c r="H359" s="42" t="str">
        <x:v>Does timing depend on an offer?</x:v>
      </x:c>
      <x:c r="I359" s="42" t="str">
        <x:v>Category, transaction, and observation period
Stated preferences or consented purchase evidence</x:v>
      </x:c>
      <x:c r="J359" s="42" t="str">
        <x:v>Personal / minimize</x:v>
      </x:c>
      <x:c r="K359" s="95" t="str">
        <x:v>Authored classification; illustrative, extensible options. No population estimates.</x:v>
      </x:c>
    </x:row>
    <x:row r="360" ht="80" customHeight="1">
      <x:c r="A360" s="77" t="str">
        <x:v>P352</x:v>
      </x:c>
      <x:c r="B360" s="32" t="str">
        <x:v>31 | Shopping behavior &amp; channels</x:v>
      </x:c>
      <x:c r="C360" s="52" t="str">
        <x:v>Price comparison behavior</x:v>
      </x:c>
      <x:c r="D360" s="42" t="str">
        <x:v>Rarely compares; Checks a few sellers; Compares extensively; Uses an advisor; Category-dependent</x:v>
      </x:c>
      <x:c r="E360" s="77" t="str">
        <x:v>Single</x:v>
      </x:c>
      <x:c r="F360" s="89"/>
      <x:c r="G360" s="42" t="str">
        <x:v>No claim that more comparison guarantees a better decision.</x:v>
      </x:c>
      <x:c r="H360" s="42" t="str">
        <x:v>What comparison support is needed?</x:v>
      </x:c>
      <x:c r="I360" s="42" t="str">
        <x:v>Category, transaction, and observation period
Stated preferences or consented purchase evidence</x:v>
      </x:c>
      <x:c r="J360" s="42" t="str">
        <x:v>Personal / minimize</x:v>
      </x:c>
      <x:c r="K360" s="95" t="str">
        <x:v>Authored classification; illustrative, extensible options. No population estimates.</x:v>
      </x:c>
    </x:row>
    <x:row r="361" ht="80" customHeight="1">
      <x:c r="A361" s="77" t="str">
        <x:v>P353</x:v>
      </x:c>
      <x:c r="B361" s="32" t="str">
        <x:v>31 | Shopping behavior &amp; channels</x:v>
      </x:c>
      <x:c r="C361" s="52" t="str">
        <x:v>Trial and inspection preference</x:v>
      </x:c>
      <x:c r="D361" s="42" t="str">
        <x:v>No trial needed; In-person inspection; Sample; Demonstration; Trial period; Independent inspection</x:v>
      </x:c>
      <x:c r="E361" s="77" t="str">
        <x:v>Multiple</x:v>
      </x:c>
      <x:c r="F361" s="89"/>
      <x:c r="G361" s="42" t="str">
        <x:v>Requirements depend on product risk and reversibility.</x:v>
      </x:c>
      <x:c r="H361" s="42" t="str">
        <x:v>What must be tested before commitment?</x:v>
      </x:c>
      <x:c r="I361" s="42" t="str">
        <x:v>Category, transaction, and observation period
Stated preferences or consented purchase evidence</x:v>
      </x:c>
      <x:c r="J361" s="42" t="str">
        <x:v>Personal / minimize</x:v>
      </x:c>
      <x:c r="K361" s="95" t="str">
        <x:v>Authored classification; illustrative, extensible options. No population estimates.</x:v>
      </x:c>
    </x:row>
    <x:row r="362" ht="80" customHeight="1">
      <x:c r="A362" s="77" t="str">
        <x:v>P354</x:v>
      </x:c>
      <x:c r="B362" s="32" t="str">
        <x:v>31 | Shopping behavior &amp; channels</x:v>
      </x:c>
      <x:c r="C362" s="52" t="str">
        <x:v>Shopping trip style</x:v>
      </x:c>
      <x:c r="D362" s="42" t="str">
        <x:v>Targeted purchase; Browsing; Stock-up; Emergency replacement; Occasion shopping; Mixed</x:v>
      </x:c>
      <x:c r="E362" s="77" t="str">
        <x:v>Single</x:v>
      </x:c>
      <x:c r="F362" s="89"/>
      <x:c r="G362" s="42" t="str">
        <x:v>Shopping mode can change from one occasion to the next.</x:v>
      </x:c>
      <x:c r="H362" s="42" t="str">
        <x:v>What is the purpose of this shopping session?</x:v>
      </x:c>
      <x:c r="I362" s="42" t="str">
        <x:v>Category, transaction, and observation period
Stated preferences or consented purchase evidence</x:v>
      </x:c>
      <x:c r="J362" s="42" t="str">
        <x:v>Personal / minimize</x:v>
      </x:c>
      <x:c r="K362" s="95" t="str">
        <x:v>Authored classification; illustrative, extensible options. No population estimates.</x:v>
      </x:c>
    </x:row>
    <x:row r="363" ht="80" customHeight="1">
      <x:c r="A363" s="77" t="str">
        <x:v>P355</x:v>
      </x:c>
      <x:c r="B363" s="32" t="str">
        <x:v>31 | Shopping behavior &amp; channels</x:v>
      </x:c>
      <x:c r="C363" s="52" t="str">
        <x:v>Brand switching openness</x:v>
      </x:c>
      <x:c r="D363" s="42" t="str">
        <x:v>Prefers current brand; Open with evidence; Actively exploring alternatives; No brand preference</x:v>
      </x:c>
      <x:c r="E363" s="77" t="str">
        <x:v>Single</x:v>
      </x:c>
      <x:c r="F363" s="89"/>
      <x:c r="G363" s="42" t="str">
        <x:v>Do not infer loyalty from one prior transaction.</x:v>
      </x:c>
      <x:c r="H363" s="42" t="str">
        <x:v>What would justify trying an alternative?</x:v>
      </x:c>
      <x:c r="I363" s="42" t="str">
        <x:v>Category, transaction, and observation period
Stated preferences or consented purchase evidence</x:v>
      </x:c>
      <x:c r="J363" s="42" t="str">
        <x:v>Personal / minimize</x:v>
      </x:c>
      <x:c r="K363" s="95" t="str">
        <x:v>Authored classification; illustrative, extensible options. No population estimates.</x:v>
      </x:c>
    </x:row>
    <x:row r="364" ht="80" customHeight="1">
      <x:c r="A364" s="77" t="str">
        <x:v>P356</x:v>
      </x:c>
      <x:c r="B364" s="32" t="str">
        <x:v>31 | Shopping behavior &amp; channels</x:v>
      </x:c>
      <x:c r="C364" s="52" t="str">
        <x:v>Purchase coordination</x:v>
      </x:c>
      <x:c r="D364" s="42" t="str">
        <x:v>Individual; Household; Group purchase; Employer procurement; Gift recipient involved; Other</x:v>
      </x:c>
      <x:c r="E364" s="77" t="str">
        <x:v>Multiple</x:v>
      </x:c>
      <x:c r="F364" s="89"/>
      <x:c r="G364" s="42" t="str">
        <x:v>Distinguish decision-maker, payer, and user.</x:v>
      </x:c>
      <x:c r="H364" s="42" t="str">
        <x:v>Who needs to agree?</x:v>
      </x:c>
      <x:c r="I364" s="42" t="str">
        <x:v>Category, transaction, and observation period
Stated preferences or consented purchase evidence</x:v>
      </x:c>
      <x:c r="J364" s="42" t="str">
        <x:v>Personal / minimize</x:v>
      </x:c>
      <x:c r="K364" s="95" t="str">
        <x:v>Authored classification; illustrative, extensible options. No population estimates.</x:v>
      </x:c>
    </x:row>
    <x:row r="365" ht="80" customHeight="1">
      <x:c r="A365" s="77" t="str">
        <x:v>P357</x:v>
      </x:c>
      <x:c r="B365" s="32" t="str">
        <x:v>31 | Shopping behavior &amp; channels</x:v>
      </x:c>
      <x:c r="C365" s="52" t="str">
        <x:v>Cross-border purchasing behavior</x:v>
      </x:c>
      <x:c r="D365" s="42" t="str">
        <x:v>Domestic only; Occasionally cross-border; Frequently cross-border; Willing but inexperienced; Avoids</x:v>
      </x:c>
      <x:c r="E365" s="77" t="str">
        <x:v>Single</x:v>
      </x:c>
      <x:c r="F365" s="89"/>
      <x:c r="G365" s="42" t="str">
        <x:v>State shipping and payment context; no legal or tax conclusions are generated.</x:v>
      </x:c>
      <x:c r="H365" s="42" t="str">
        <x:v>What cross-border uncertainty needs clarification?</x:v>
      </x:c>
      <x:c r="I365" s="42" t="str">
        <x:v>Category, transaction, and observation period
Stated preferences or consented purchase evidence</x:v>
      </x:c>
      <x:c r="J365" s="42" t="str">
        <x:v>Personal / minimize</x:v>
      </x:c>
      <x:c r="K365" s="95" t="str">
        <x:v>Authored classification; illustrative, extensible options. No population estimates.</x:v>
      </x:c>
    </x:row>
    <x:row r="366" ht="80" customHeight="1">
      <x:c r="A366" s="78" t="str">
        <x:v>P358</x:v>
      </x:c>
      <x:c r="B366" s="71" t="str">
        <x:v>32 | Trust &amp; perceived purchase risk</x:v>
      </x:c>
      <x:c r="C366" s="72" t="str">
        <x:v>Trusted evidence sources</x:v>
      </x:c>
      <x:c r="D366" s="70" t="str">
        <x:v>Independent tests; Owner experience; Personal contacts; Credentials; Official documentation; Demonstration; Other</x:v>
      </x:c>
      <x:c r="E366" s="78" t="str">
        <x:v>Multiple</x:v>
      </x:c>
      <x:c r="F366" s="88"/>
      <x:c r="G366" s="70" t="str">
        <x:v>Trust is self-reported and does not prove factual reliability.</x:v>
      </x:c>
      <x:c r="H366" s="70" t="str">
        <x:v>Which source would help answer this concern?</x:v>
      </x:c>
      <x:c r="I366" s="70" t="str">
        <x:v>A provider, claim, or transaction at a time
Direct questions; verified first-party experience</x:v>
      </x:c>
      <x:c r="J366" s="70" t="str">
        <x:v>Personal / minimize</x:v>
      </x:c>
      <x:c r="K366" s="96" t="str">
        <x:v>Authored classification; illustrative, extensible options. No population estimates.</x:v>
      </x:c>
    </x:row>
    <x:row r="367" ht="80" customHeight="1">
      <x:c r="A367" s="79" t="str">
        <x:v>P359</x:v>
      </x:c>
      <x:c r="B367" s="66" t="str">
        <x:v>32 | Trust &amp; perceived purchase risk</x:v>
      </x:c>
      <x:c r="C367" s="67" t="str">
        <x:v>Seller familiarity</x:v>
      </x:c>
      <x:c r="D367" s="60" t="str">
        <x:v>First encounter; Recognized name; Previously considered; Previous customer; Ongoing relationship</x:v>
      </x:c>
      <x:c r="E367" s="79" t="str">
        <x:v>Single</x:v>
      </x:c>
      <x:c r="F367" s="89"/>
      <x:c r="G367" s="60" t="str">
        <x:v>Awareness is not satisfaction or purchase intention.</x:v>
      </x:c>
      <x:c r="H367" s="60" t="str">
        <x:v>What does the person already know about the seller?</x:v>
      </x:c>
      <x:c r="I367" s="60" t="str">
        <x:v>A provider, claim, or transaction at a time
Direct questions; verified first-party experience</x:v>
      </x:c>
      <x:c r="J367" s="60" t="str">
        <x:v>Personal / minimize</x:v>
      </x:c>
      <x:c r="K367" s="97" t="str">
        <x:v>Authored classification; illustrative, extensible options. No population estimates.</x:v>
      </x:c>
    </x:row>
    <x:row r="368" ht="80" customHeight="1">
      <x:c r="A368" s="79" t="str">
        <x:v>P360</x:v>
      </x:c>
      <x:c r="B368" s="66" t="str">
        <x:v>32 | Trust &amp; perceived purchase risk</x:v>
      </x:c>
      <x:c r="C368" s="67" t="str">
        <x:v>Primary purchase concerns</x:v>
      </x:c>
      <x:c r="D368" s="60" t="str">
        <x:v>Financial loss; Poor fit; Low quality; Safety; Privacy; Non-delivery; Difficult support; Lock-in</x:v>
      </x:c>
      <x:c r="E368" s="79" t="str">
        <x:v>Multiple</x:v>
      </x:c>
      <x:c r="F368" s="89"/>
      <x:c r="G368" s="60" t="str">
        <x:v>Concerns must be stated, not inferred from demographics.</x:v>
      </x:c>
      <x:c r="H368" s="60" t="str">
        <x:v>Which concern must be addressed with evidence?</x:v>
      </x:c>
      <x:c r="I368" s="60" t="str">
        <x:v>A provider, claim, or transaction at a time
Direct questions; verified first-party experience</x:v>
      </x:c>
      <x:c r="J368" s="60" t="str">
        <x:v>Personal / minimize</x:v>
      </x:c>
      <x:c r="K368" s="97" t="str">
        <x:v>Authored classification; illustrative, extensible options. No population estimates.</x:v>
      </x:c>
    </x:row>
    <x:row r="369" ht="80" customHeight="1">
      <x:c r="A369" s="79" t="str">
        <x:v>P361</x:v>
      </x:c>
      <x:c r="B369" s="66" t="str">
        <x:v>32 | Trust &amp; perceived purchase risk</x:v>
      </x:c>
      <x:c r="C369" s="67" t="str">
        <x:v>Review evaluation preference</x:v>
      </x:c>
      <x:c r="D369" s="60" t="str">
        <x:v>Recent reviews; Detailed owner accounts; Similar use cases; Verified transactions; Critical reviews; Specialist reviews</x:v>
      </x:c>
      <x:c r="E369" s="79" t="str">
        <x:v>Multiple</x:v>
      </x:c>
      <x:c r="F369" s="89"/>
      <x:c r="G369" s="60" t="str">
        <x:v>Review format preferences are not a guarantee against manipulation.</x:v>
      </x:c>
      <x:c r="H369" s="60" t="str">
        <x:v>What review details are useful?</x:v>
      </x:c>
      <x:c r="I369" s="60" t="str">
        <x:v>A provider, claim, or transaction at a time
Direct questions; verified first-party experience</x:v>
      </x:c>
      <x:c r="J369" s="60" t="str">
        <x:v>Personal / minimize</x:v>
      </x:c>
      <x:c r="K369" s="97" t="str">
        <x:v>Authored classification; illustrative, extensible options. No population estimates.</x:v>
      </x:c>
    </x:row>
    <x:row r="370" ht="80" customHeight="1">
      <x:c r="A370" s="79" t="str">
        <x:v>P362</x:v>
      </x:c>
      <x:c r="B370" s="66" t="str">
        <x:v>32 | Trust &amp; perceived purchase risk</x:v>
      </x:c>
      <x:c r="C370" s="67" t="str">
        <x:v>Transparency requirements</x:v>
      </x:c>
      <x:c r="D370" s="60" t="str">
        <x:v>Full price; Product specifications; Seller identity; Sourcing; Terms; Limitations; Ongoing costs</x:v>
      </x:c>
      <x:c r="E370" s="79" t="str">
        <x:v>Multiple</x:v>
      </x:c>
      <x:c r="F370" s="89"/>
      <x:c r="G370" s="60" t="str">
        <x:v>Prioritize facts relevant to the stated task.</x:v>
      </x:c>
      <x:c r="H370" s="60" t="str">
        <x:v>What must be disclosed clearly?</x:v>
      </x:c>
      <x:c r="I370" s="60" t="str">
        <x:v>A provider, claim, or transaction at a time
Direct questions; verified first-party experience</x:v>
      </x:c>
      <x:c r="J370" s="60" t="str">
        <x:v>Personal / minimize</x:v>
      </x:c>
      <x:c r="K370" s="97" t="str">
        <x:v>Authored classification; illustrative, extensible options. No population estimates.</x:v>
      </x:c>
    </x:row>
    <x:row r="371" ht="80" customHeight="1">
      <x:c r="A371" s="79" t="str">
        <x:v>P363</x:v>
      </x:c>
      <x:c r="B371" s="66" t="str">
        <x:v>32 | Trust &amp; perceived purchase risk</x:v>
      </x:c>
      <x:c r="C371" s="67" t="str">
        <x:v>Assurance preference</x:v>
      </x:c>
      <x:c r="D371" s="60" t="str">
        <x:v>Warranty; Returns; Trial; Inspection; Support commitment; Documentation; None stated</x:v>
      </x:c>
      <x:c r="E371" s="79" t="str">
        <x:v>Multiple</x:v>
      </x:c>
      <x:c r="F371" s="89"/>
      <x:c r="G371" s="60" t="str">
        <x:v>Assurance terms require current provider verification in real use.</x:v>
      </x:c>
      <x:c r="H371" s="60" t="str">
        <x:v>What assurance would reduce uncertainty?</x:v>
      </x:c>
      <x:c r="I371" s="60" t="str">
        <x:v>A provider, claim, or transaction at a time
Direct questions; verified first-party experience</x:v>
      </x:c>
      <x:c r="J371" s="60" t="str">
        <x:v>Personal / minimize</x:v>
      </x:c>
      <x:c r="K371" s="97" t="str">
        <x:v>Authored classification; illustrative, extensible options. No population estimates.</x:v>
      </x:c>
    </x:row>
    <x:row r="372" ht="102.5" customHeight="1">
      <x:c r="A372" s="79" t="str">
        <x:v>P364</x:v>
      </x:c>
      <x:c r="B372" s="66" t="str">
        <x:v>32 | Trust &amp; perceived purchase risk</x:v>
      </x:c>
      <x:c r="C372" s="67" t="str">
        <x:v>Data-sharing boundary for purchase</x:v>
      </x:c>
      <x:c r="D372" s="60" t="str">
        <x:v>Contact details only; Necessary delivery details; No marketing use; No saved payment; Other restriction</x:v>
      </x:c>
      <x:c r="E372" s="79" t="str">
        <x:v>Multiple</x:v>
      </x:c>
      <x:c r="F372" s="89"/>
      <x:c r="G372" s="60" t="str">
        <x:v>Preference must not be treated as a substitute for lawful permission.</x:v>
      </x:c>
      <x:c r="H372" s="60" t="str">
        <x:v>Which data is the person willing to provide?</x:v>
      </x:c>
      <x:c r="I372" s="60" t="str">
        <x:v>A provider, claim, or transaction at a time
Direct questions; verified first-party experience</x:v>
      </x:c>
      <x:c r="J372" s="60" t="str">
        <x:v>Personal / minimize</x:v>
      </x:c>
      <x:c r="K372" s="97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373" ht="80" customHeight="1">
      <x:c r="A373" s="79" t="str">
        <x:v>P365</x:v>
      </x:c>
      <x:c r="B373" s="66" t="str">
        <x:v>32 | Trust &amp; perceived purchase risk</x:v>
      </x:c>
      <x:c r="C373" s="67" t="str">
        <x:v>Previous issue affecting trust</x:v>
      </x:c>
      <x:c r="D373" s="60" t="str">
        <x:v>No reported issue; Product failure; Service issue; Unexpected fees; Privacy concern; Delivery failure; Other</x:v>
      </x:c>
      <x:c r="E373" s="79" t="str">
        <x:v>Multiple</x:v>
      </x:c>
      <x:c r="F373" s="89"/>
      <x:c r="G373" s="60" t="str">
        <x:v>Record voluntary experience without creating a permanent vulnerability profile.</x:v>
      </x:c>
      <x:c r="H373" s="60" t="str">
        <x:v>What happened previously that should not recur?</x:v>
      </x:c>
      <x:c r="I373" s="60" t="str">
        <x:v>A provider, claim, or transaction at a time
Direct questions; verified first-party experience</x:v>
      </x:c>
      <x:c r="J373" s="60" t="str">
        <x:v>Personal / minimize</x:v>
      </x:c>
      <x:c r="K373" s="97" t="str">
        <x:v>Authored classification; illustrative, extensible options. No population estimates.</x:v>
      </x:c>
    </x:row>
    <x:row r="374" ht="80" customHeight="1">
      <x:c r="A374" s="76" t="str">
        <x:v>P366</x:v>
      </x:c>
      <x:c r="B374" s="55" t="str">
        <x:v>33 | Buyer journey &amp; current intent</x:v>
      </x:c>
      <x:c r="C374" s="56" t="str">
        <x:v>Journey stage</x:v>
      </x:c>
      <x:c r="D374" s="54" t="str">
        <x:v>No current need; Need recognized; Discover; Explore; Compare; Decide; Purchase or book; Onboard; Use; Renew; Exit</x:v>
      </x:c>
      <x:c r="E374" s="76" t="str">
        <x:v>Single</x:v>
      </x:c>
      <x:c r="F374" s="88"/>
      <x:c r="G374" s="54" t="str">
        <x:v>Stages can loop, overlap, or be skipped. This is an authored planning model.</x:v>
      </x:c>
      <x:c r="H374" s="54" t="str">
        <x:v>What decision is the person trying to make now?</x:v>
      </x:c>
      <x:c r="I374" s="54" t="str">
        <x:v>One goal, category, or purchase episode
Explicit current intent; observed events where permissioned</x:v>
      </x:c>
      <x:c r="J374" s="54" t="str">
        <x:v>Personal / minimize</x:v>
      </x:c>
      <x:c r="K374" s="94" t="str">
        <x:v>Authored classification; illustrative, extensible options. No population estimates.</x:v>
      </x:c>
    </x:row>
    <x:row r="375" ht="80" customHeight="1">
      <x:c r="A375" s="77" t="str">
        <x:v>P367</x:v>
      </x:c>
      <x:c r="B375" s="32" t="str">
        <x:v>33 | Buyer journey &amp; current intent</x:v>
      </x:c>
      <x:c r="C375" s="52" t="str">
        <x:v>Problem awareness</x:v>
      </x:c>
      <x:c r="D375" s="42" t="str">
        <x:v>No recognized problem; Recognizes symptoms; Can define problem; Has a clear requirement</x:v>
      </x:c>
      <x:c r="E375" s="77" t="str">
        <x:v>Single</x:v>
      </x:c>
      <x:c r="F375" s="89"/>
      <x:c r="G375" s="42" t="str">
        <x:v>Classify stated awareness, not a hidden need invented by the seller.</x:v>
      </x:c>
      <x:c r="H375" s="42" t="str">
        <x:v>Can the person explain the problem?</x:v>
      </x:c>
      <x:c r="I375" s="42" t="str">
        <x:v>One goal, category, or purchase episode
Explicit current intent; observed events where permissioned</x:v>
      </x:c>
      <x:c r="J375" s="42" t="str">
        <x:v>Personal / minimize</x:v>
      </x:c>
      <x:c r="K375" s="95" t="str">
        <x:v>Authored classification; illustrative, extensible options. No population estimates.</x:v>
      </x:c>
    </x:row>
    <x:row r="376" ht="80" customHeight="1">
      <x:c r="A376" s="77" t="str">
        <x:v>P368</x:v>
      </x:c>
      <x:c r="B376" s="32" t="str">
        <x:v>33 | Buyer journey &amp; current intent</x:v>
      </x:c>
      <x:c r="C376" s="52" t="str">
        <x:v>Solution awareness</x:v>
      </x:c>
      <x:c r="D376" s="42" t="str">
        <x:v>No solution known; Category aware; Several approaches known; Preferred approach; Exact solution chosen</x:v>
      </x:c>
      <x:c r="E376" s="77" t="str">
        <x:v>Single</x:v>
      </x:c>
      <x:c r="F376" s="89"/>
      <x:c r="G376" s="42" t="str">
        <x:v>Awareness and commitment are separate.</x:v>
      </x:c>
      <x:c r="H376" s="42" t="str">
        <x:v>Which approaches are already understood?</x:v>
      </x:c>
      <x:c r="I376" s="42" t="str">
        <x:v>One goal, category, or purchase episode
Explicit current intent; observed events where permissioned</x:v>
      </x:c>
      <x:c r="J376" s="42" t="str">
        <x:v>Personal / minimize</x:v>
      </x:c>
      <x:c r="K376" s="95" t="str">
        <x:v>Authored classification; illustrative, extensible options. No population estimates.</x:v>
      </x:c>
    </x:row>
    <x:row r="377" ht="80" customHeight="1">
      <x:c r="A377" s="77" t="str">
        <x:v>P369</x:v>
      </x:c>
      <x:c r="B377" s="32" t="str">
        <x:v>33 | Buyer journey &amp; current intent</x:v>
      </x:c>
      <x:c r="C377" s="52" t="str">
        <x:v>Category consideration</x:v>
      </x:c>
      <x:c r="D377" s="42" t="str">
        <x:v>Not considering; Curious; Actively exploring; Shortlisting; Ready to act; Paused</x:v>
      </x:c>
      <x:c r="E377" s="77" t="str">
        <x:v>Single</x:v>
      </x:c>
      <x:c r="F377" s="89"/>
      <x:c r="G377" s="42" t="str">
        <x:v>Interest alone is not purchase intent.</x:v>
      </x:c>
      <x:c r="H377" s="42" t="str">
        <x:v>Is this active research or general curiosity?</x:v>
      </x:c>
      <x:c r="I377" s="42" t="str">
        <x:v>One goal, category, or purchase episode
Explicit current intent; observed events where permissioned</x:v>
      </x:c>
      <x:c r="J377" s="42" t="str">
        <x:v>Personal / minimize</x:v>
      </x:c>
      <x:c r="K377" s="95" t="str">
        <x:v>Authored classification; illustrative, extensible options. No population estimates.</x:v>
      </x:c>
    </x:row>
    <x:row r="378" ht="80" customHeight="1">
      <x:c r="A378" s="77" t="str">
        <x:v>P370</x:v>
      </x:c>
      <x:c r="B378" s="32" t="str">
        <x:v>33 | Buyer journey &amp; current intent</x:v>
      </x:c>
      <x:c r="C378" s="52" t="str">
        <x:v>Purchase timing</x:v>
      </x:c>
      <x:c r="D378" s="42" t="str">
        <x:v>Today; Within 1 week; Within 1 month; Within 3 months; Within 12 months; Later; No planned purchase</x:v>
      </x:c>
      <x:c r="E378" s="77" t="str">
        <x:v>Single</x:v>
      </x:c>
      <x:c r="F378" s="89"/>
      <x:c r="G378" s="42" t="str">
        <x:v>Use an explicit reference date; these are authored bands.</x:v>
      </x:c>
      <x:c r="H378" s="42" t="str">
        <x:v>When is action expected?</x:v>
      </x:c>
      <x:c r="I378" s="42" t="str">
        <x:v>One goal, category, or purchase episode
Explicit current intent; observed events where permissioned</x:v>
      </x:c>
      <x:c r="J378" s="42" t="str">
        <x:v>Personal / minimize</x:v>
      </x:c>
      <x:c r="K378" s="95" t="str">
        <x:v>Authored classification; illustrative, extensible options. No population estimates.</x:v>
      </x:c>
    </x:row>
    <x:row r="379" ht="80" customHeight="1">
      <x:c r="A379" s="77" t="str">
        <x:v>P371</x:v>
      </x:c>
      <x:c r="B379" s="32" t="str">
        <x:v>33 | Buyer journey &amp; current intent</x:v>
      </x:c>
      <x:c r="C379" s="52" t="str">
        <x:v>Decision progress</x:v>
      </x:c>
      <x:c r="D379" s="42" t="str">
        <x:v>Requirements defined; Budget set; Options found; Comparison done; Approval pending; Trial pending; Ready</x:v>
      </x:c>
      <x:c r="E379" s="77" t="str">
        <x:v>Multiple</x:v>
      </x:c>
      <x:c r="F379" s="89"/>
      <x:c r="G379" s="42" t="str">
        <x:v>Tasks need not occur in a fixed order.</x:v>
      </x:c>
      <x:c r="H379" s="42" t="str">
        <x:v>What remains unfinished?</x:v>
      </x:c>
      <x:c r="I379" s="42" t="str">
        <x:v>One goal, category, or purchase episode
Explicit current intent; observed events where permissioned</x:v>
      </x:c>
      <x:c r="J379" s="42" t="str">
        <x:v>Personal / minimize</x:v>
      </x:c>
      <x:c r="K379" s="95" t="str">
        <x:v>Authored classification; illustrative, extensible options. No population estimates.</x:v>
      </x:c>
    </x:row>
    <x:row r="380" ht="80" customHeight="1">
      <x:c r="A380" s="77" t="str">
        <x:v>P372</x:v>
      </x:c>
      <x:c r="B380" s="32" t="str">
        <x:v>33 | Buyer journey &amp; current intent</x:v>
      </x:c>
      <x:c r="C380" s="52" t="str">
        <x:v>Shortlist status</x:v>
      </x:c>
      <x:c r="D380" s="42" t="str">
        <x:v>No shortlist; Broad list; Few alternatives; One preferred option; Reopened search</x:v>
      </x:c>
      <x:c r="E380" s="77" t="str">
        <x:v>Single</x:v>
      </x:c>
      <x:c r="F380" s="89"/>
      <x:c r="G380" s="42" t="str">
        <x:v>A preferred option is not a completed purchase.</x:v>
      </x:c>
      <x:c r="H380" s="42" t="str">
        <x:v>Which alternatives are still being considered?</x:v>
      </x:c>
      <x:c r="I380" s="42" t="str">
        <x:v>One goal, category, or purchase episode
Explicit current intent; observed events where permissioned</x:v>
      </x:c>
      <x:c r="J380" s="42" t="str">
        <x:v>Personal / minimize</x:v>
      </x:c>
      <x:c r="K380" s="95" t="str">
        <x:v>Authored classification; illustrative, extensible options. No population estimates.</x:v>
      </x:c>
    </x:row>
    <x:row r="381" ht="80" customHeight="1">
      <x:c r="A381" s="77" t="str">
        <x:v>P373</x:v>
      </x:c>
      <x:c r="B381" s="32" t="str">
        <x:v>33 | Buyer journey &amp; current intent</x:v>
      </x:c>
      <x:c r="C381" s="52" t="str">
        <x:v>Comparison criteria</x:v>
      </x:c>
      <x:c r="D381" s="42" t="str">
        <x:v>Price; Fit; Features; Quality; Reliability; Service; Convenience; Compatibility; Ongoing cost; Other</x:v>
      </x:c>
      <x:c r="E381" s="77" t="str">
        <x:v>Multiple</x:v>
      </x:c>
      <x:c r="F381" s="89"/>
      <x:c r="G381" s="42" t="str">
        <x:v>Record only criteria actually stated or observed.</x:v>
      </x:c>
      <x:c r="H381" s="42" t="str">
        <x:v>What should the comparison answer?</x:v>
      </x:c>
      <x:c r="I381" s="42" t="str">
        <x:v>One goal, category, or purchase episode
Explicit current intent; observed events where permissioned</x:v>
      </x:c>
      <x:c r="J381" s="42" t="str">
        <x:v>Personal / minimize</x:v>
      </x:c>
      <x:c r="K381" s="95" t="str">
        <x:v>Authored classification; illustrative, extensible options. No population estimates.</x:v>
      </x:c>
    </x:row>
    <x:row r="382" ht="80" customHeight="1">
      <x:c r="A382" s="77" t="str">
        <x:v>P374</x:v>
      </x:c>
      <x:c r="B382" s="32" t="str">
        <x:v>33 | Buyer journey &amp; current intent</x:v>
      </x:c>
      <x:c r="C382" s="52" t="str">
        <x:v>Purchase occasion</x:v>
      </x:c>
      <x:c r="D382" s="42" t="str">
        <x:v>First purchase; Replacement; Upgrade; Gift; Life event; Replenishment; Emergency; Work need</x:v>
      </x:c>
      <x:c r="E382" s="77" t="str">
        <x:v>Multiple</x:v>
      </x:c>
      <x:c r="F382" s="89"/>
      <x:c r="G382" s="42" t="str">
        <x:v>The same person can occupy several different purchase personas.</x:v>
      </x:c>
      <x:c r="H382" s="42" t="str">
        <x:v>Why is this purchase happening?</x:v>
      </x:c>
      <x:c r="I382" s="42" t="str">
        <x:v>One goal, category, or purchase episode
Explicit current intent; observed events where permissioned</x:v>
      </x:c>
      <x:c r="J382" s="42" t="str">
        <x:v>Personal / minimize</x:v>
      </x:c>
      <x:c r="K382" s="95" t="str">
        <x:v>Authored classification; illustrative, extensible options. No population estimates.</x:v>
      </x:c>
    </x:row>
    <x:row r="383" ht="80" customHeight="1">
      <x:c r="A383" s="77" t="str">
        <x:v>P375</x:v>
      </x:c>
      <x:c r="B383" s="32" t="str">
        <x:v>33 | Buyer journey &amp; current intent</x:v>
      </x:c>
      <x:c r="C383" s="52" t="str">
        <x:v>User versus buyer role</x:v>
      </x:c>
      <x:c r="D383" s="42" t="str">
        <x:v>End user; Researcher; Recommender; Decision-maker; Payer; Purchaser; Gatekeeper; Supporter</x:v>
      </x:c>
      <x:c r="E383" s="77" t="str">
        <x:v>Multiple</x:v>
      </x:c>
      <x:c r="F383" s="89"/>
      <x:c r="G383" s="42" t="str">
        <x:v>Roles belong to a decision, not permanently to an identity.</x:v>
      </x:c>
      <x:c r="H383" s="42" t="str">
        <x:v>Who is asking, paying, and using?</x:v>
      </x:c>
      <x:c r="I383" s="42" t="str">
        <x:v>One goal, category, or purchase episode
Explicit current intent; observed events where permissioned</x:v>
      </x:c>
      <x:c r="J383" s="42" t="str">
        <x:v>Personal / minimize</x:v>
      </x:c>
      <x:c r="K383" s="95" t="str">
        <x:v>Authored classification; illustrative, extensible options. No population estimates.</x:v>
      </x:c>
    </x:row>
    <x:row r="384" ht="80" customHeight="1">
      <x:c r="A384" s="77" t="str">
        <x:v>P376</x:v>
      </x:c>
      <x:c r="B384" s="32" t="str">
        <x:v>33 | Buyer journey &amp; current intent</x:v>
      </x:c>
      <x:c r="C384" s="52" t="str">
        <x:v>Question type needed</x:v>
      </x:c>
      <x:c r="D384" s="42" t="str">
        <x:v>Definition; How-to; Requirements; Shortlist; Comparison; Price; Availability; Process; Troubleshooting</x:v>
      </x:c>
      <x:c r="E384" s="77" t="str">
        <x:v>Multiple</x:v>
      </x:c>
      <x:c r="F384" s="89"/>
      <x:c r="G384" s="42" t="str">
        <x:v>Link a persona dimension to a useful question, not to invented search volume.</x:v>
      </x:c>
      <x:c r="H384" s="42" t="str">
        <x:v>Which question type would help next?</x:v>
      </x:c>
      <x:c r="I384" s="42" t="str">
        <x:v>One goal, category, or purchase episode
Explicit current intent; observed events where permissioned</x:v>
      </x:c>
      <x:c r="J384" s="42" t="str">
        <x:v>Personal / minimize</x:v>
      </x:c>
      <x:c r="K384" s="95" t="str">
        <x:v>Authored classification; illustrative, extensible options. No population estimates.</x:v>
      </x:c>
    </x:row>
    <x:row r="385" ht="80" customHeight="1">
      <x:c r="A385" s="77" t="str">
        <x:v>P377</x:v>
      </x:c>
      <x:c r="B385" s="32" t="str">
        <x:v>33 | Buyer journey &amp; current intent</x:v>
      </x:c>
      <x:c r="C385" s="52" t="str">
        <x:v>Success criteria for the journey</x:v>
      </x:c>
      <x:c r="D385" s="42" t="str">
        <x:v>Chosen option; Completed task; No purchase needed; Information gained; Problem resolved; Other</x:v>
      </x:c>
      <x:c r="E385" s="77" t="str">
        <x:v>Text</x:v>
      </x:c>
      <x:c r="F385" s="89"/>
      <x:c r="G385" s="42" t="str">
        <x:v>Success does not always mean conversion.</x:v>
      </x:c>
      <x:c r="H385" s="42" t="str">
        <x:v>What would make this journey complete for the person?</x:v>
      </x:c>
      <x:c r="I385" s="42" t="str">
        <x:v>One goal, category, or purchase episode
Explicit current intent; observed events where permissioned</x:v>
      </x:c>
      <x:c r="J385" s="42" t="str">
        <x:v>Personal / minimize</x:v>
      </x:c>
      <x:c r="K385" s="95" t="str">
        <x:v>Authored classification; illustrative, extensible options. No population estimates.</x:v>
      </x:c>
    </x:row>
    <x:row r="386" ht="85" customHeight="1">
      <x:c r="A386" s="78" t="str">
        <x:v>P378</x:v>
      </x:c>
      <x:c r="B386" s="71" t="str">
        <x:v>34 | Triggers, barriers &amp; urgency</x:v>
      </x:c>
      <x:c r="C386" s="72" t="str">
        <x:v>Trigger event</x:v>
      </x:c>
      <x:c r="D386" s="70" t="str">
        <x:v>Failure; New need; Life transition; New responsibility; New availability; Recommendation; Routine replacement; Other</x:v>
      </x:c>
      <x:c r="E386" s="78" t="str">
        <x:v>Multiple</x:v>
      </x:c>
      <x:c r="F386" s="88"/>
      <x:c r="G386" s="70" t="str">
        <x:v>Record the event explicitly; do not infer private life events from browsing.</x:v>
      </x:c>
      <x:c r="H386" s="70" t="str">
        <x:v>What started the search?</x:v>
      </x:c>
      <x:c r="I386" s="70" t="str">
        <x:v>Current situation; refresh when circumstances change
User-stated needs and obstacles; no inferred vulnerability</x:v>
      </x:c>
      <x:c r="J386" s="70" t="str">
        <x:v>Personal / minimize</x:v>
      </x:c>
      <x:c r="K386" s="96" t="str">
        <x:v>Authored classification; illustrative, extensible options. No population estimates.</x:v>
      </x:c>
    </x:row>
    <x:row r="387" ht="85" customHeight="1">
      <x:c r="A387" s="79" t="str">
        <x:v>P379</x:v>
      </x:c>
      <x:c r="B387" s="66" t="str">
        <x:v>34 | Triggers, barriers &amp; urgency</x:v>
      </x:c>
      <x:c r="C387" s="67" t="str">
        <x:v>Main barrier</x:v>
      </x:c>
      <x:c r="D387" s="60" t="str">
        <x:v>Budget; Time; Unclear options; Availability; Trust; Accessibility; Approval; Compatibility; Other</x:v>
      </x:c>
      <x:c r="E387" s="79" t="str">
        <x:v>Multiple</x:v>
      </x:c>
      <x:c r="F387" s="89"/>
      <x:c r="G387" s="60" t="str">
        <x:v>A barrier is a design problem, not a persuasion opportunity.</x:v>
      </x:c>
      <x:c r="H387" s="60" t="str">
        <x:v>What prevents progress?</x:v>
      </x:c>
      <x:c r="I387" s="60" t="str">
        <x:v>Current situation; refresh when circumstances change
User-stated needs and obstacles; no inferred vulnerability</x:v>
      </x:c>
      <x:c r="J387" s="60" t="str">
        <x:v>Personal / minimize</x:v>
      </x:c>
      <x:c r="K387" s="97" t="str">
        <x:v>Authored classification; illustrative, extensible options. No population estimates.</x:v>
      </x:c>
    </x:row>
    <x:row r="388" ht="85" customHeight="1">
      <x:c r="A388" s="79" t="str">
        <x:v>P380</x:v>
      </x:c>
      <x:c r="B388" s="66" t="str">
        <x:v>34 | Triggers, barriers &amp; urgency</x:v>
      </x:c>
      <x:c r="C388" s="67" t="str">
        <x:v>Urgency reason</x:v>
      </x:c>
      <x:c r="D388" s="60" t="str">
        <x:v>Essential task blocked; Deadline; Replacement; Convenience; Opportunity; No urgency</x:v>
      </x:c>
      <x:c r="E388" s="79" t="str">
        <x:v>Multiple</x:v>
      </x:c>
      <x:c r="F388" s="89"/>
      <x:c r="G388" s="60" t="str">
        <x:v>Do not fabricate scarcity or fear.</x:v>
      </x:c>
      <x:c r="H388" s="60" t="str">
        <x:v>Why does timing matter?</x:v>
      </x:c>
      <x:c r="I388" s="60" t="str">
        <x:v>Current situation; refresh when circumstances change
User-stated needs and obstacles; no inferred vulnerability</x:v>
      </x:c>
      <x:c r="J388" s="60" t="str">
        <x:v>Personal / minimize</x:v>
      </x:c>
      <x:c r="K388" s="97" t="str">
        <x:v>Authored classification; illustrative, extensible options. No population estimates.</x:v>
      </x:c>
    </x:row>
    <x:row r="389" ht="85" customHeight="1">
      <x:c r="A389" s="79" t="str">
        <x:v>P381</x:v>
      </x:c>
      <x:c r="B389" s="66" t="str">
        <x:v>34 | Triggers, barriers &amp; urgency</x:v>
      </x:c>
      <x:c r="C389" s="67" t="str">
        <x:v>Constraint priority</x:v>
      </x:c>
      <x:c r="D389" s="60" t="str">
        <x:v>Constraint; Hard limit or preference; Stated threshold; Evidence</x:v>
      </x:c>
      <x:c r="E389" s="79" t="str">
        <x:v>Repeated</x:v>
      </x:c>
      <x:c r="F389" s="89"/>
      <x:c r="G389" s="60" t="str">
        <x:v>Hard limits and preferences must not be mixed.</x:v>
      </x:c>
      <x:c r="H389" s="60" t="str">
        <x:v>What cannot be compromised?</x:v>
      </x:c>
      <x:c r="I389" s="60" t="str">
        <x:v>Current situation; refresh when circumstances change
User-stated needs and obstacles; no inferred vulnerability</x:v>
      </x:c>
      <x:c r="J389" s="60" t="str">
        <x:v>Personal / minimize</x:v>
      </x:c>
      <x:c r="K389" s="97" t="str">
        <x:v>Authored classification; illustrative, extensible options. No population estimates.</x:v>
      </x:c>
    </x:row>
    <x:row r="390" ht="85" customHeight="1">
      <x:c r="A390" s="79" t="str">
        <x:v>P382</x:v>
      </x:c>
      <x:c r="B390" s="66" t="str">
        <x:v>34 | Triggers, barriers &amp; urgency</x:v>
      </x:c>
      <x:c r="C390" s="67" t="str">
        <x:v>Knowledge barrier</x:v>
      </x:c>
      <x:c r="D390" s="60" t="str">
        <x:v>Terminology; Unknown requirements; Too many choices; Unclear terms; Missing comparison; No knowledge barrier</x:v>
      </x:c>
      <x:c r="E390" s="79" t="str">
        <x:v>Multiple</x:v>
      </x:c>
      <x:c r="F390" s="89"/>
      <x:c r="G390" s="60" t="str">
        <x:v>Avoid equating uncertainty with low intelligence.</x:v>
      </x:c>
      <x:c r="H390" s="60" t="str">
        <x:v>Which explanation would remove confusion?</x:v>
      </x:c>
      <x:c r="I390" s="60" t="str">
        <x:v>Current situation; refresh when circumstances change
User-stated needs and obstacles; no inferred vulnerability</x:v>
      </x:c>
      <x:c r="J390" s="60" t="str">
        <x:v>Personal / minimize</x:v>
      </x:c>
      <x:c r="K390" s="97" t="str">
        <x:v>Authored classification; illustrative, extensible options. No population estimates.</x:v>
      </x:c>
    </x:row>
    <x:row r="391" ht="85" customHeight="1">
      <x:c r="A391" s="79" t="str">
        <x:v>P383</x:v>
      </x:c>
      <x:c r="B391" s="66" t="str">
        <x:v>34 | Triggers, barriers &amp; urgency</x:v>
      </x:c>
      <x:c r="C391" s="67" t="str">
        <x:v>Access barrier</x:v>
      </x:c>
      <x:c r="D391" s="60" t="str">
        <x:v>Location; Transport; Connectivity; Language; Payment; Physical access; Service hours; Other</x:v>
      </x:c>
      <x:c r="E391" s="79" t="str">
        <x:v>Multiple</x:v>
      </x:c>
      <x:c r="F391" s="89"/>
      <x:c r="G391" s="60" t="str">
        <x:v>Identify a workable alternative rather than excluding the person.</x:v>
      </x:c>
      <x:c r="H391" s="60" t="str">
        <x:v>What access route would work?</x:v>
      </x:c>
      <x:c r="I391" s="60" t="str">
        <x:v>Current situation; refresh when circumstances change
User-stated needs and obstacles; no inferred vulnerability</x:v>
      </x:c>
      <x:c r="J391" s="60" t="str">
        <x:v>Personal / minimize</x:v>
      </x:c>
      <x:c r="K391" s="97" t="str">
        <x:v>Authored classification; illustrative, extensible options. No population estimates.</x:v>
      </x:c>
    </x:row>
    <x:row r="392" ht="85" customHeight="1">
      <x:c r="A392" s="79" t="str">
        <x:v>P384</x:v>
      </x:c>
      <x:c r="B392" s="66" t="str">
        <x:v>34 | Triggers, barriers &amp; urgency</x:v>
      </x:c>
      <x:c r="C392" s="67" t="str">
        <x:v>Administrative barrier</x:v>
      </x:c>
      <x:c r="D392" s="60" t="str">
        <x:v>Documentation; Approval; Account setup; Eligibility clarification; Booking process; Other</x:v>
      </x:c>
      <x:c r="E392" s="79" t="str">
        <x:v>Multiple</x:v>
      </x:c>
      <x:c r="F392" s="89"/>
      <x:c r="G392" s="60" t="str">
        <x:v>Collect only necessary details; no legal eligibility conclusions from persona labels.</x:v>
      </x:c>
      <x:c r="H392" s="60" t="str">
        <x:v>Which administrative step is blocking progress?</x:v>
      </x:c>
      <x:c r="I392" s="60" t="str">
        <x:v>Current situation; refresh when circumstances change
User-stated needs and obstacles; no inferred vulnerability</x:v>
      </x:c>
      <x:c r="J392" s="60" t="str">
        <x:v>Personal / minimize</x:v>
      </x:c>
      <x:c r="K392" s="97" t="str">
        <x:v>Authored classification; illustrative, extensible options. No population estimates.</x:v>
      </x:c>
    </x:row>
    <x:row r="393" ht="85" customHeight="1">
      <x:c r="A393" s="79" t="str">
        <x:v>P385</x:v>
      </x:c>
      <x:c r="B393" s="66" t="str">
        <x:v>34 | Triggers, barriers &amp; urgency</x:v>
      </x:c>
      <x:c r="C393" s="67" t="str">
        <x:v>Emotional concern, voluntarily stated</x:v>
      </x:c>
      <x:c r="D393" s="60" t="str">
        <x:v>Uncertainty; Frustration; Disappointment; Concern about regret; No stated concern; Other</x:v>
      </x:c>
      <x:c r="E393" s="79" t="str">
        <x:v>Multiple</x:v>
      </x:c>
      <x:c r="F393" s="89"/>
      <x:c r="G393" s="60" t="str">
        <x:v>Do not infer psychological state or exploit distress.</x:v>
      </x:c>
      <x:c r="H393" s="60" t="str">
        <x:v>What reassurance or information is requested?</x:v>
      </x:c>
      <x:c r="I393" s="60" t="str">
        <x:v>Current situation; refresh when circumstances change
User-stated needs and obstacles; no inferred vulnerability</x:v>
      </x:c>
      <x:c r="J393" s="60" t="str">
        <x:v>Personal / minimize</x:v>
      </x:c>
      <x:c r="K393" s="97" t="str">
        <x:v>Authored classification; illustrative, extensible options. No population estimates.</x:v>
      </x:c>
    </x:row>
    <x:row r="394" ht="85" customHeight="1">
      <x:c r="A394" s="79" t="str">
        <x:v>P386</x:v>
      </x:c>
      <x:c r="B394" s="66" t="str">
        <x:v>34 | Triggers, barriers &amp; urgency</x:v>
      </x:c>
      <x:c r="C394" s="67" t="str">
        <x:v>Alternative to purchase</x:v>
      </x:c>
      <x:c r="D394" s="60" t="str">
        <x:v>Repair; Borrow; Share; Delay; Change routine; Use existing product; No action</x:v>
      </x:c>
      <x:c r="E394" s="79" t="str">
        <x:v>Multiple</x:v>
      </x:c>
      <x:c r="F394" s="89"/>
      <x:c r="G394" s="60" t="str">
        <x:v>Include nonpurchase options in a user-centered journey.</x:v>
      </x:c>
      <x:c r="H394" s="60" t="str">
        <x:v>Is a purchase actually necessary?</x:v>
      </x:c>
      <x:c r="I394" s="60" t="str">
        <x:v>Current situation; refresh when circumstances change
User-stated needs and obstacles; no inferred vulnerability</x:v>
      </x:c>
      <x:c r="J394" s="60" t="str">
        <x:v>Personal / minimize</x:v>
      </x:c>
      <x:c r="K394" s="97" t="str">
        <x:v>Authored classification; illustrative, extensible options. No population estimates.</x:v>
      </x:c>
    </x:row>
    <x:row r="395" ht="80" customHeight="1">
      <x:c r="A395" s="76" t="str">
        <x:v>P387</x:v>
      </x:c>
      <x:c r="B395" s="55" t="str">
        <x:v>35 | Payments &amp; checkout preferences</x:v>
      </x:c>
      <x:c r="C395" s="56" t="str">
        <x:v>Payment methods accessible</x:v>
      </x:c>
      <x:c r="D395" s="54" t="str">
        <x:v>Cash; Debit; Credit card; Bank transfer; Mobile money; Digital wallet; Cash on delivery; Local method; Other</x:v>
      </x:c>
      <x:c r="E395" s="76" t="str">
        <x:v>Multiple</x:v>
      </x:c>
      <x:c r="F395" s="88"/>
      <x:c r="G395" s="54" t="str">
        <x:v>Access is not preference; availability differs by market and provider.</x:v>
      </x:c>
      <x:c r="H395" s="54" t="str">
        <x:v>Which methods can the person actually use?</x:v>
      </x:c>
      <x:c r="I395" s="54" t="str">
        <x:v>Transaction and market-specific
Voluntary preferences; no account, card, or identity-document numbers</x:v>
      </x:c>
      <x:c r="J395" s="54" t="str">
        <x:v>Sensitive / contextual</x:v>
      </x:c>
      <x:c r="K395" s="94" t="str">
        <x:v>Authored classification; illustrative, extensible options. No population estimates.</x:v>
      </x:c>
    </x:row>
    <x:row r="396" ht="80" customHeight="1">
      <x:c r="A396" s="77" t="str">
        <x:v>P388</x:v>
      </x:c>
      <x:c r="B396" s="32" t="str">
        <x:v>35 | Payments &amp; checkout preferences</x:v>
      </x:c>
      <x:c r="C396" s="52" t="str">
        <x:v>Payment method preference</x:v>
      </x:c>
      <x:c r="D396" s="42" t="str">
        <x:v>Cash; Card; Transfer; Mobile money; Wallet; Invoice; Other</x:v>
      </x:c>
      <x:c r="E396" s="77" t="str">
        <x:v>Multiple</x:v>
      </x:c>
      <x:c r="F396" s="89"/>
      <x:c r="G396" s="42" t="str">
        <x:v>Ask directly; do not derive from nationality or income.</x:v>
      </x:c>
      <x:c r="H396" s="42" t="str">
        <x:v>How would the person prefer to pay?</x:v>
      </x:c>
      <x:c r="I396" s="42" t="str">
        <x:v>Transaction and market-specific
Voluntary preferences; no account, card, or identity-document numbers</x:v>
      </x:c>
      <x:c r="J396" s="42" t="str">
        <x:v>Sensitive / contextual</x:v>
      </x:c>
      <x:c r="K396" s="95" t="str">
        <x:v>Authored classification; illustrative, extensible options. No population estimates.</x:v>
      </x:c>
    </x:row>
    <x:row r="397" ht="80" customHeight="1">
      <x:c r="A397" s="77" t="str">
        <x:v>P389</x:v>
      </x:c>
      <x:c r="B397" s="32" t="str">
        <x:v>35 | Payments &amp; checkout preferences</x:v>
      </x:c>
      <x:c r="C397" s="52" t="str">
        <x:v>Banking access context</x:v>
      </x:c>
      <x:c r="D397" s="42" t="str">
        <x:v>Bank account; Nonbank payment account; Mobile-money access; Shared financial access; No formal account</x:v>
      </x:c>
      <x:c r="E397" s="77" t="str">
        <x:v>Single</x:v>
      </x:c>
      <x:c r="F397" s="89"/>
      <x:c r="G397" s="42" t="str">
        <x:v>Voluntary practical context, not a creditworthiness score.</x:v>
      </x:c>
      <x:c r="H397" s="42" t="str">
        <x:v>Is an account-free route needed?</x:v>
      </x:c>
      <x:c r="I397" s="42" t="str">
        <x:v>Transaction and market-specific
Voluntary preferences; no account, card, or identity-document numbers</x:v>
      </x:c>
      <x:c r="J397" s="42" t="str">
        <x:v>Sensitive / contextual</x:v>
      </x:c>
      <x:c r="K397" s="95" t="str">
        <x:v>Authored classification; illustrative, extensible options. No population estimates.</x:v>
      </x:c>
    </x:row>
    <x:row r="398" ht="80" customHeight="1">
      <x:c r="A398" s="77" t="str">
        <x:v>P390</x:v>
      </x:c>
      <x:c r="B398" s="32" t="str">
        <x:v>35 | Payments &amp; checkout preferences</x:v>
      </x:c>
      <x:c r="C398" s="52" t="str">
        <x:v>Prepaid versus billed preference</x:v>
      </x:c>
      <x:c r="D398" s="42" t="str">
        <x:v>Prepaid; Pay as used; Postpaid; Either; Task-dependent</x:v>
      </x:c>
      <x:c r="E398" s="77" t="str">
        <x:v>Single</x:v>
      </x:c>
      <x:c r="F398" s="89"/>
      <x:c r="G398" s="42" t="str">
        <x:v>Preference does not determine approval or legal eligibility.</x:v>
      </x:c>
      <x:c r="H398" s="42" t="str">
        <x:v>Which payment cycle is appropriate?</x:v>
      </x:c>
      <x:c r="I398" s="42" t="str">
        <x:v>Transaction and market-specific
Voluntary preferences; no account, card, or identity-document numbers</x:v>
      </x:c>
      <x:c r="J398" s="42" t="str">
        <x:v>Sensitive / contextual</x:v>
      </x:c>
      <x:c r="K398" s="95" t="str">
        <x:v>Authored classification; illustrative, extensible options. No population estimates.</x:v>
      </x:c>
    </x:row>
    <x:row r="399" ht="80" customHeight="1">
      <x:c r="A399" s="77" t="str">
        <x:v>P391</x:v>
      </x:c>
      <x:c r="B399" s="32" t="str">
        <x:v>35 | Payments &amp; checkout preferences</x:v>
      </x:c>
      <x:c r="C399" s="52" t="str">
        <x:v>Installment consideration</x:v>
      </x:c>
      <x:c r="D399" s="42" t="str">
        <x:v>Not interested; Considering; Already arranged; Needs information; Not applicable</x:v>
      </x:c>
      <x:c r="E399" s="77" t="str">
        <x:v>Single</x:v>
      </x:c>
      <x:c r="F399" s="89"/>
      <x:c r="G399" s="42" t="str">
        <x:v>Do not recommend credit or infer affordability.</x:v>
      </x:c>
      <x:c r="H399" s="42" t="str">
        <x:v>Are repayment terms an unanswered question?</x:v>
      </x:c>
      <x:c r="I399" s="42" t="str">
        <x:v>Transaction and market-specific
Voluntary preferences; no account, card, or identity-document numbers</x:v>
      </x:c>
      <x:c r="J399" s="42" t="str">
        <x:v>Sensitive / contextual</x:v>
      </x:c>
      <x:c r="K399" s="95" t="str">
        <x:v>Authored classification; illustrative, extensible options. No population estimates.</x:v>
      </x:c>
    </x:row>
    <x:row r="400" ht="80" customHeight="1">
      <x:c r="A400" s="77" t="str">
        <x:v>P392</x:v>
      </x:c>
      <x:c r="B400" s="32" t="str">
        <x:v>35 | Payments &amp; checkout preferences</x:v>
      </x:c>
      <x:c r="C400" s="52" t="str">
        <x:v>Checkout assistance</x:v>
      </x:c>
      <x:c r="D400" s="42" t="str">
        <x:v>None; Plain instructions; Language help; Accessible flow; Trusted-person help; In-person completion</x:v>
      </x:c>
      <x:c r="E400" s="77" t="str">
        <x:v>Multiple</x:v>
      </x:c>
      <x:c r="F400" s="89"/>
      <x:c r="G400" s="42" t="str">
        <x:v>Do not collect the helper's identity unless necessary.</x:v>
      </x:c>
      <x:c r="H400" s="42" t="str">
        <x:v>What support is needed to complete the transaction?</x:v>
      </x:c>
      <x:c r="I400" s="42" t="str">
        <x:v>Transaction and market-specific
Voluntary preferences; no account, card, or identity-document numbers</x:v>
      </x:c>
      <x:c r="J400" s="42" t="str">
        <x:v>Sensitive / contextual</x:v>
      </x:c>
      <x:c r="K400" s="95" t="str">
        <x:v>Authored classification; illustrative, extensible options. No population estimates.</x:v>
      </x:c>
    </x:row>
    <x:row r="401" ht="80" customHeight="1">
      <x:c r="A401" s="77" t="str">
        <x:v>P393</x:v>
      </x:c>
      <x:c r="B401" s="32" t="str">
        <x:v>35 | Payments &amp; checkout preferences</x:v>
      </x:c>
      <x:c r="C401" s="52" t="str">
        <x:v>Currency and cross-border needs</x:v>
      </x:c>
      <x:c r="D401" s="42" t="str">
        <x:v>Local currency; Multiple currencies; Transparent conversion; Cross-border payment; No cross-border need</x:v>
      </x:c>
      <x:c r="E401" s="77" t="str">
        <x:v>Multiple</x:v>
      </x:c>
      <x:c r="F401" s="89"/>
      <x:c r="G401" s="42" t="str">
        <x:v>Actual exchange rates and fees need transaction-time verification.</x:v>
      </x:c>
      <x:c r="H401" s="42" t="str">
        <x:v>Which currency and total charges should be clear?</x:v>
      </x:c>
      <x:c r="I401" s="42" t="str">
        <x:v>Transaction and market-specific
Voluntary preferences; no account, card, or identity-document numbers</x:v>
      </x:c>
      <x:c r="J401" s="42" t="str">
        <x:v>Sensitive / contextual</x:v>
      </x:c>
      <x:c r="K401" s="95" t="str">
        <x:v>Authored classification; illustrative, extensible options. No population estimates.</x:v>
      </x:c>
    </x:row>
    <x:row r="402" ht="80" customHeight="1">
      <x:c r="A402" s="77" t="str">
        <x:v>P394</x:v>
      </x:c>
      <x:c r="B402" s="32" t="str">
        <x:v>35 | Payments &amp; checkout preferences</x:v>
      </x:c>
      <x:c r="C402" s="52" t="str">
        <x:v>Receipt and invoice requirements</x:v>
      </x:c>
      <x:c r="D402" s="42" t="str">
        <x:v>Paper receipt; Digital receipt; Business invoice; Tax details; Expense reimbursement; No preference</x:v>
      </x:c>
      <x:c r="E402" s="77" t="str">
        <x:v>Multiple</x:v>
      </x:c>
      <x:c r="F402" s="89"/>
      <x:c r="G402" s="42" t="str">
        <x:v>Record local requirements without making tax conclusions.</x:v>
      </x:c>
      <x:c r="H402" s="42" t="str">
        <x:v>What proof of purchase is needed?</x:v>
      </x:c>
      <x:c r="I402" s="42" t="str">
        <x:v>Transaction and market-specific
Voluntary preferences; no account, card, or identity-document numbers</x:v>
      </x:c>
      <x:c r="J402" s="42" t="str">
        <x:v>Sensitive / contextual</x:v>
      </x:c>
      <x:c r="K402" s="95" t="str">
        <x:v>Authored classification; illustrative, extensible options. No population estimates.</x:v>
      </x:c>
    </x:row>
    <x:row r="403" ht="102.5" customHeight="1">
      <x:c r="A403" s="77" t="str">
        <x:v>P395</x:v>
      </x:c>
      <x:c r="B403" s="32" t="str">
        <x:v>35 | Payments &amp; checkout preferences</x:v>
      </x:c>
      <x:c r="C403" s="52" t="str">
        <x:v>Saved-payment preference</x:v>
      </x:c>
      <x:c r="D403" s="42" t="str">
        <x:v>Never save; Save with permission; One-time token only; Provider-specific; Undecided</x:v>
      </x:c>
      <x:c r="E403" s="77" t="str">
        <x:v>Single</x:v>
      </x:c>
      <x:c r="F403" s="89"/>
      <x:c r="G403" s="42" t="str">
        <x:v>Do not equate saved-card preference with blanket tracking permission.</x:v>
      </x:c>
      <x:c r="H403" s="42" t="str">
        <x:v>Should payment details persist?</x:v>
      </x:c>
      <x:c r="I403" s="42" t="str">
        <x:v>Transaction and market-specific
Voluntary preferences; no account, card, or identity-document numbers</x:v>
      </x:c>
      <x:c r="J403" s="42" t="str">
        <x:v>Sensitive / contextual</x:v>
      </x:c>
      <x:c r="K403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04" ht="80" customHeight="1">
      <x:c r="A404" s="78" t="str">
        <x:v>P396</x:v>
      </x:c>
      <x:c r="B404" s="71" t="str">
        <x:v>36 | Delivery, service &amp; usage context</x:v>
      </x:c>
      <x:c r="C404" s="72" t="str">
        <x:v>Delivery or access method</x:v>
      </x:c>
      <x:c r="D404" s="70" t="str">
        <x:v>Home delivery; Pickup; Store visit; Local agent; Digital access; On-site service; Remote service</x:v>
      </x:c>
      <x:c r="E404" s="78" t="str">
        <x:v>Multiple</x:v>
      </x:c>
      <x:c r="F404" s="88"/>
      <x:c r="G404" s="70" t="str">
        <x:v>Physical address is unnecessary in a persona definition.</x:v>
      </x:c>
      <x:c r="H404" s="70" t="str">
        <x:v>How will the person receive the product or service?</x:v>
      </x:c>
      <x:c r="I404" s="70" t="str">
        <x:v>Specific product, location, and service encounter
Explicit logistical and support requirements</x:v>
      </x:c>
      <x:c r="J404" s="70" t="str">
        <x:v>Personal / minimize</x:v>
      </x:c>
      <x:c r="K404" s="96" t="str">
        <x:v>Authored classification; illustrative, extensible options. No population estimates.</x:v>
      </x:c>
    </x:row>
    <x:row r="405" ht="80" customHeight="1">
      <x:c r="A405" s="79" t="str">
        <x:v>P397</x:v>
      </x:c>
      <x:c r="B405" s="66" t="str">
        <x:v>36 | Delivery, service &amp; usage context</x:v>
      </x:c>
      <x:c r="C405" s="67" t="str">
        <x:v>Delivery time flexibility</x:v>
      </x:c>
      <x:c r="D405" s="60" t="str">
        <x:v>Fixed window needed; Day-specific; Flexible within a week; Flexible longer; Immediate digital access</x:v>
      </x:c>
      <x:c r="E405" s="79" t="str">
        <x:v>Single</x:v>
      </x:c>
      <x:c r="F405" s="89"/>
      <x:c r="G405" s="60" t="str">
        <x:v>Task-specific; do not promise availability.</x:v>
      </x:c>
      <x:c r="H405" s="60" t="str">
        <x:v>What timing can the person accommodate?</x:v>
      </x:c>
      <x:c r="I405" s="60" t="str">
        <x:v>Specific product, location, and service encounter
Explicit logistical and support requirements</x:v>
      </x:c>
      <x:c r="J405" s="60" t="str">
        <x:v>Personal / minimize</x:v>
      </x:c>
      <x:c r="K405" s="97" t="str">
        <x:v>Authored classification; illustrative, extensible options. No population estimates.</x:v>
      </x:c>
    </x:row>
    <x:row r="406" ht="80" customHeight="1">
      <x:c r="A406" s="79" t="str">
        <x:v>P398</x:v>
      </x:c>
      <x:c r="B406" s="66" t="str">
        <x:v>36 | Delivery, service &amp; usage context</x:v>
      </x:c>
      <x:c r="C406" s="67" t="str">
        <x:v>Installation and onboarding needs</x:v>
      </x:c>
      <x:c r="D406" s="60" t="str">
        <x:v>Self-setup; Guided setup; Professional installation; Migration help; Accessibility setup; None</x:v>
      </x:c>
      <x:c r="E406" s="79" t="str">
        <x:v>Multiple</x:v>
      </x:c>
      <x:c r="F406" s="89"/>
      <x:c r="G406" s="60" t="str">
        <x:v>Skill and willingness to self-install are separate.</x:v>
      </x:c>
      <x:c r="H406" s="60" t="str">
        <x:v>What is required to start using it?</x:v>
      </x:c>
      <x:c r="I406" s="60" t="str">
        <x:v>Specific product, location, and service encounter
Explicit logistical and support requirements</x:v>
      </x:c>
      <x:c r="J406" s="60" t="str">
        <x:v>Personal / minimize</x:v>
      </x:c>
      <x:c r="K406" s="97" t="str">
        <x:v>Authored classification; illustrative, extensible options. No population estimates.</x:v>
      </x:c>
    </x:row>
    <x:row r="407" ht="80" customHeight="1">
      <x:c r="A407" s="79" t="str">
        <x:v>P399</x:v>
      </x:c>
      <x:c r="B407" s="66" t="str">
        <x:v>36 | Delivery, service &amp; usage context</x:v>
      </x:c>
      <x:c r="C407" s="67" t="str">
        <x:v>Support channel preference</x:v>
      </x:c>
      <x:c r="D407" s="60" t="str">
        <x:v>Phone; Email; Chat; Messaging; Video; In-person; Community; Self-service</x:v>
      </x:c>
      <x:c r="E407" s="79" t="str">
        <x:v>Multiple</x:v>
      </x:c>
      <x:c r="F407" s="89"/>
      <x:c r="G407" s="60" t="str">
        <x:v>Separate preference from actual provider availability.</x:v>
      </x:c>
      <x:c r="H407" s="60" t="str">
        <x:v>Which support channel works?</x:v>
      </x:c>
      <x:c r="I407" s="60" t="str">
        <x:v>Specific product, location, and service encounter
Explicit logistical and support requirements</x:v>
      </x:c>
      <x:c r="J407" s="60" t="str">
        <x:v>Personal / minimize</x:v>
      </x:c>
      <x:c r="K407" s="97" t="str">
        <x:v>Authored classification; illustrative, extensible options. No population estimates.</x:v>
      </x:c>
    </x:row>
    <x:row r="408" ht="80" customHeight="1">
      <x:c r="A408" s="79" t="str">
        <x:v>P400</x:v>
      </x:c>
      <x:c r="B408" s="66" t="str">
        <x:v>36 | Delivery, service &amp; usage context</x:v>
      </x:c>
      <x:c r="C408" s="67" t="str">
        <x:v>Support language requirements</x:v>
      </x:c>
      <x:c r="D408" s="60" t="str">
        <x:v>Any preferred language; Interpreter; Sign language; Plain-language support</x:v>
      </x:c>
      <x:c r="E408" s="79" t="str">
        <x:v>Text</x:v>
      </x:c>
      <x:c r="F408" s="89"/>
      <x:c r="G408" s="60" t="str">
        <x:v>Do not assume support language from residence.</x:v>
      </x:c>
      <x:c r="H408" s="60" t="str">
        <x:v>In which language should support be provided?</x:v>
      </x:c>
      <x:c r="I408" s="60" t="str">
        <x:v>Specific product, location, and service encounter
Explicit logistical and support requirements</x:v>
      </x:c>
      <x:c r="J408" s="60" t="str">
        <x:v>Personal / minimize</x:v>
      </x:c>
      <x:c r="K408" s="97" t="str">
        <x:v>Authored classification; illustrative, extensible options. No population estimates.</x:v>
      </x:c>
    </x:row>
    <x:row r="409" ht="80" customHeight="1">
      <x:c r="A409" s="79" t="str">
        <x:v>P401</x:v>
      </x:c>
      <x:c r="B409" s="66" t="str">
        <x:v>36 | Delivery, service &amp; usage context</x:v>
      </x:c>
      <x:c r="C409" s="67" t="str">
        <x:v>Support availability requirements</x:v>
      </x:c>
      <x:c r="D409" s="60" t="str">
        <x:v>Business hours; Evenings; Weekends; Shift-compatible; Around-the-clock; Asynchronous</x:v>
      </x:c>
      <x:c r="E409" s="79" t="str">
        <x:v>Multiple</x:v>
      </x:c>
      <x:c r="F409" s="89"/>
      <x:c r="G409" s="60" t="str">
        <x:v>Requirements are inputs, not guarantees of service.</x:v>
      </x:c>
      <x:c r="H409" s="60" t="str">
        <x:v>When must help be accessible?</x:v>
      </x:c>
      <x:c r="I409" s="60" t="str">
        <x:v>Specific product, location, and service encounter
Explicit logistical and support requirements</x:v>
      </x:c>
      <x:c r="J409" s="60" t="str">
        <x:v>Personal / minimize</x:v>
      </x:c>
      <x:c r="K409" s="97" t="str">
        <x:v>Authored classification; illustrative, extensible options. No population estimates.</x:v>
      </x:c>
    </x:row>
    <x:row r="410" ht="80" customHeight="1">
      <x:c r="A410" s="79" t="str">
        <x:v>P402</x:v>
      </x:c>
      <x:c r="B410" s="66" t="str">
        <x:v>36 | Delivery, service &amp; usage context</x:v>
      </x:c>
      <x:c r="C410" s="67" t="str">
        <x:v>Maintenance responsibility</x:v>
      </x:c>
      <x:c r="D410" s="60" t="str">
        <x:v>Self; Household member; Employer; Paid specialist; Managed provider; Shared</x:v>
      </x:c>
      <x:c r="E410" s="79" t="str">
        <x:v>Single</x:v>
      </x:c>
      <x:c r="F410" s="89"/>
      <x:c r="G410" s="60" t="str">
        <x:v>Responsibility does not imply expertise.</x:v>
      </x:c>
      <x:c r="H410" s="60" t="str">
        <x:v>Who will maintain the product?</x:v>
      </x:c>
      <x:c r="I410" s="60" t="str">
        <x:v>Specific product, location, and service encounter
Explicit logistical and support requirements</x:v>
      </x:c>
      <x:c r="J410" s="60" t="str">
        <x:v>Personal / minimize</x:v>
      </x:c>
      <x:c r="K410" s="97" t="str">
        <x:v>Authored classification; illustrative, extensible options. No population estimates.</x:v>
      </x:c>
    </x:row>
    <x:row r="411" ht="80" customHeight="1">
      <x:c r="A411" s="79" t="str">
        <x:v>P403</x:v>
      </x:c>
      <x:c r="B411" s="66" t="str">
        <x:v>36 | Delivery, service &amp; usage context</x:v>
      </x:c>
      <x:c r="C411" s="67" t="str">
        <x:v>Usage environment</x:v>
      </x:c>
      <x:c r="D411" s="60" t="str">
        <x:v>Home; Workplace; School; Outdoors; Shared space; Mobile; High-wear environment; Other</x:v>
      </x:c>
      <x:c r="E411" s="79" t="str">
        <x:v>Multiple</x:v>
      </x:c>
      <x:c r="F411" s="89"/>
      <x:c r="G411" s="60" t="str">
        <x:v>Use case directly informs specifications and questions.</x:v>
      </x:c>
      <x:c r="H411" s="60" t="str">
        <x:v>Where and under what conditions will it be used?</x:v>
      </x:c>
      <x:c r="I411" s="60" t="str">
        <x:v>Specific product, location, and service encounter
Explicit logistical and support requirements</x:v>
      </x:c>
      <x:c r="J411" s="60" t="str">
        <x:v>Personal / minimize</x:v>
      </x:c>
      <x:c r="K411" s="97" t="str">
        <x:v>Authored classification; illustrative, extensible options. No population estimates.</x:v>
      </x:c>
    </x:row>
    <x:row r="412" ht="80" customHeight="1">
      <x:c r="A412" s="79" t="str">
        <x:v>P404</x:v>
      </x:c>
      <x:c r="B412" s="66" t="str">
        <x:v>36 | Delivery, service &amp; usage context</x:v>
      </x:c>
      <x:c r="C412" s="67" t="str">
        <x:v>Return and exit logistics</x:v>
      </x:c>
      <x:c r="D412" s="60" t="str">
        <x:v>Store return; Mail return; Collection needed; Digital cancellation; Transfer; Disposal; Other</x:v>
      </x:c>
      <x:c r="E412" s="79" t="str">
        <x:v>Multiple</x:v>
      </x:c>
      <x:c r="F412" s="89"/>
      <x:c r="G412" s="60" t="str">
        <x:v>Actual terms require current verification.</x:v>
      </x:c>
      <x:c r="H412" s="60" t="str">
        <x:v>How would the person undo or end the purchase?</x:v>
      </x:c>
      <x:c r="I412" s="60" t="str">
        <x:v>Specific product, location, and service encounter
Explicit logistical and support requirements</x:v>
      </x:c>
      <x:c r="J412" s="60" t="str">
        <x:v>Personal / minimize</x:v>
      </x:c>
      <x:c r="K412" s="97" t="str">
        <x:v>Authored classification; illustrative, extensible options. No population estimates.</x:v>
      </x:c>
    </x:row>
    <x:row r="413" ht="80" customHeight="1">
      <x:c r="A413" s="79" t="str">
        <x:v>P405</x:v>
      </x:c>
      <x:c r="B413" s="66" t="str">
        <x:v>36 | Delivery, service &amp; usage context</x:v>
      </x:c>
      <x:c r="C413" s="67" t="str">
        <x:v>Service continuity needs</x:v>
      </x:c>
      <x:c r="D413" s="60" t="str">
        <x:v>Backup access; Offline access; Replacement unit; Transferability; Data export; Portable plan; No stated need</x:v>
      </x:c>
      <x:c r="E413" s="79" t="str">
        <x:v>Multiple</x:v>
      </x:c>
      <x:c r="F413" s="89"/>
      <x:c r="G413" s="60" t="str">
        <x:v>Capture continuity requirements rather than inferred risk.</x:v>
      </x:c>
      <x:c r="H413" s="60" t="str">
        <x:v>What happens if the service is interrupted?</x:v>
      </x:c>
      <x:c r="I413" s="60" t="str">
        <x:v>Specific product, location, and service encounter
Explicit logistical and support requirements</x:v>
      </x:c>
      <x:c r="J413" s="60" t="str">
        <x:v>Personal / minimize</x:v>
      </x:c>
      <x:c r="K413" s="97" t="str">
        <x:v>Authored classification; illustrative, extensible options. No population estimates.</x:v>
      </x:c>
    </x:row>
    <x:row r="414" ht="80" customHeight="1">
      <x:c r="A414" s="76" t="str">
        <x:v>P406</x:v>
      </x:c>
      <x:c r="B414" s="55" t="str">
        <x:v>37 | Customer relationship &amp; retention</x:v>
      </x:c>
      <x:c r="C414" s="56" t="str">
        <x:v>Relationship lifecycle</x:v>
      </x:c>
      <x:c r="D414" s="54" t="str">
        <x:v>Unaware; Aware; Prospect; Trial user; New customer; Active customer; Lapsed customer; Former customer</x:v>
      </x:c>
      <x:c r="E414" s="76" t="str">
        <x:v>Single</x:v>
      </x:c>
      <x:c r="F414" s="88"/>
      <x:c r="G414" s="54" t="str">
        <x:v>Define event and timing rules locally; not demographic persona categories.</x:v>
      </x:c>
      <x:c r="H414" s="54" t="str">
        <x:v>What relationship already exists?</x:v>
      </x:c>
      <x:c r="I414" s="54" t="str">
        <x:v>Relationship with a named category or provider; dated
First-party events and explicit feedback</x:v>
      </x:c>
      <x:c r="J414" s="54" t="str">
        <x:v>Personal / minimize</x:v>
      </x:c>
      <x:c r="K414" s="94" t="str">
        <x:v>Authored classification; illustrative, extensible options. No population estimates.</x:v>
      </x:c>
    </x:row>
    <x:row r="415" ht="80" customHeight="1">
      <x:c r="A415" s="77" t="str">
        <x:v>P407</x:v>
      </x:c>
      <x:c r="B415" s="32" t="str">
        <x:v>37 | Customer relationship &amp; retention</x:v>
      </x:c>
      <x:c r="C415" s="52" t="str">
        <x:v>Category tenure</x:v>
      </x:c>
      <x:c r="D415" s="42" t="str">
        <x:v>Never used; Under 1 month; 1-6 months; 7-12 months; 1-3 years; More than 3 years</x:v>
      </x:c>
      <x:c r="E415" s="77" t="str">
        <x:v>Single</x:v>
      </x:c>
      <x:c r="F415" s="89"/>
      <x:c r="G415" s="42" t="str">
        <x:v>Framework bands; category experience is distinct from provider tenure.</x:v>
      </x:c>
      <x:c r="H415" s="42" t="str">
        <x:v>Is this a first-time user?</x:v>
      </x:c>
      <x:c r="I415" s="42" t="str">
        <x:v>Relationship with a named category or provider; dated
First-party events and explicit feedback</x:v>
      </x:c>
      <x:c r="J415" s="42" t="str">
        <x:v>Personal / minimize</x:v>
      </x:c>
      <x:c r="K415" s="95" t="str">
        <x:v>Authored classification; illustrative, extensible options. No population estimates.</x:v>
      </x:c>
    </x:row>
    <x:row r="416" ht="80" customHeight="1">
      <x:c r="A416" s="77" t="str">
        <x:v>P408</x:v>
      </x:c>
      <x:c r="B416" s="32" t="str">
        <x:v>37 | Customer relationship &amp; retention</x:v>
      </x:c>
      <x:c r="C416" s="52" t="str">
        <x:v>Usage frequency after purchase</x:v>
      </x:c>
      <x:c r="D416" s="42" t="str">
        <x:v>Not started; Rare; Monthly; Weekly; Daily; Multiple times daily</x:v>
      </x:c>
      <x:c r="E416" s="77" t="str">
        <x:v>Single</x:v>
      </x:c>
      <x:c r="F416" s="89"/>
      <x:c r="G416" s="42" t="str">
        <x:v>Specify product and period.</x:v>
      </x:c>
      <x:c r="H416" s="42" t="str">
        <x:v>Is the product being used as intended?</x:v>
      </x:c>
      <x:c r="I416" s="42" t="str">
        <x:v>Relationship with a named category or provider; dated
First-party events and explicit feedback</x:v>
      </x:c>
      <x:c r="J416" s="42" t="str">
        <x:v>Personal / minimize</x:v>
      </x:c>
      <x:c r="K416" s="95" t="str">
        <x:v>Authored classification; illustrative, extensible options. No population estimates.</x:v>
      </x:c>
    </x:row>
    <x:row r="417" ht="80" customHeight="1">
      <x:c r="A417" s="77" t="str">
        <x:v>P409</x:v>
      </x:c>
      <x:c r="B417" s="32" t="str">
        <x:v>37 | Customer relationship &amp; retention</x:v>
      </x:c>
      <x:c r="C417" s="52" t="str">
        <x:v>Satisfaction, self-reported</x:v>
      </x:c>
      <x:c r="D417" s="42" t="str">
        <x:v>Very dissatisfied; Dissatisfied; Neither; Satisfied; Very satisfied</x:v>
      </x:c>
      <x:c r="E417" s="77" t="str">
        <x:v>Scale</x:v>
      </x:c>
      <x:c r="F417" s="89"/>
      <x:c r="G417" s="42" t="str">
        <x:v>Direct feedback only; not inferred from silence or repeat purchase alone.</x:v>
      </x:c>
      <x:c r="H417" s="42" t="str">
        <x:v>What is or is not working?</x:v>
      </x:c>
      <x:c r="I417" s="42" t="str">
        <x:v>Relationship with a named category or provider; dated
First-party events and explicit feedback</x:v>
      </x:c>
      <x:c r="J417" s="42" t="str">
        <x:v>Personal / minimize</x:v>
      </x:c>
      <x:c r="K417" s="95" t="str">
        <x:v>Authored classification; illustrative, extensible options. No population estimates.</x:v>
      </x:c>
    </x:row>
    <x:row r="418" ht="80" customHeight="1">
      <x:c r="A418" s="77" t="str">
        <x:v>P410</x:v>
      </x:c>
      <x:c r="B418" s="32" t="str">
        <x:v>37 | Customer relationship &amp; retention</x:v>
      </x:c>
      <x:c r="C418" s="52" t="str">
        <x:v>Value realization</x:v>
      </x:c>
      <x:c r="D418" s="42" t="str">
        <x:v>Not yet realized; Partly realized; Meets expectations; Exceeds expectations; Not assessed</x:v>
      </x:c>
      <x:c r="E418" s="77" t="str">
        <x:v>Single</x:v>
      </x:c>
      <x:c r="F418" s="89"/>
      <x:c r="G418" s="42" t="str">
        <x:v>Capture the person's stated outcome, not only seller-defined success.</x:v>
      </x:c>
      <x:c r="H418" s="42" t="str">
        <x:v>Has the original need been met?</x:v>
      </x:c>
      <x:c r="I418" s="42" t="str">
        <x:v>Relationship with a named category or provider; dated
First-party events and explicit feedback</x:v>
      </x:c>
      <x:c r="J418" s="42" t="str">
        <x:v>Personal / minimize</x:v>
      </x:c>
      <x:c r="K418" s="95" t="str">
        <x:v>Authored classification; illustrative, extensible options. No population estimates.</x:v>
      </x:c>
    </x:row>
    <x:row r="419" ht="80" customHeight="1">
      <x:c r="A419" s="77" t="str">
        <x:v>P411</x:v>
      </x:c>
      <x:c r="B419" s="32" t="str">
        <x:v>37 | Customer relationship &amp; retention</x:v>
      </x:c>
      <x:c r="C419" s="52" t="str">
        <x:v>Renewal intention</x:v>
      </x:c>
      <x:c r="D419" s="42" t="str">
        <x:v>Plans to renew; Undecided; Plans to stop; Not applicable</x:v>
      </x:c>
      <x:c r="E419" s="77" t="str">
        <x:v>Single</x:v>
      </x:c>
      <x:c r="F419" s="89"/>
      <x:c r="G419" s="42" t="str">
        <x:v>Intent is not a forecast or completed renewal.</x:v>
      </x:c>
      <x:c r="H419" s="42" t="str">
        <x:v>What does renewal depend on?</x:v>
      </x:c>
      <x:c r="I419" s="42" t="str">
        <x:v>Relationship with a named category or provider; dated
First-party events and explicit feedback</x:v>
      </x:c>
      <x:c r="J419" s="42" t="str">
        <x:v>Personal / minimize</x:v>
      </x:c>
      <x:c r="K419" s="95" t="str">
        <x:v>Authored classification; illustrative, extensible options. No population estimates.</x:v>
      </x:c>
    </x:row>
    <x:row r="420" ht="80" customHeight="1">
      <x:c r="A420" s="77" t="str">
        <x:v>P412</x:v>
      </x:c>
      <x:c r="B420" s="32" t="str">
        <x:v>37 | Customer relationship &amp; retention</x:v>
      </x:c>
      <x:c r="C420" s="52" t="str">
        <x:v>Switching barriers</x:v>
      </x:c>
      <x:c r="D420" s="42" t="str">
        <x:v>Setup effort; Compatibility; Contract terms; Learning effort; Data transfer; Household agreement; None</x:v>
      </x:c>
      <x:c r="E420" s="77" t="str">
        <x:v>Multiple</x:v>
      </x:c>
      <x:c r="F420" s="89"/>
      <x:c r="G420" s="42" t="str">
        <x:v>Use to reduce friction, not create lock-in.</x:v>
      </x:c>
      <x:c r="H420" s="42" t="str">
        <x:v>What would make switching difficult?</x:v>
      </x:c>
      <x:c r="I420" s="42" t="str">
        <x:v>Relationship with a named category or provider; dated
First-party events and explicit feedback</x:v>
      </x:c>
      <x:c r="J420" s="42" t="str">
        <x:v>Personal / minimize</x:v>
      </x:c>
      <x:c r="K420" s="95" t="str">
        <x:v>Authored classification; illustrative, extensible options. No population estimates.</x:v>
      </x:c>
    </x:row>
    <x:row r="421" ht="80" customHeight="1">
      <x:c r="A421" s="77" t="str">
        <x:v>P413</x:v>
      </x:c>
      <x:c r="B421" s="32" t="str">
        <x:v>37 | Customer relationship &amp; retention</x:v>
      </x:c>
      <x:c r="C421" s="52" t="str">
        <x:v>Advocacy behavior</x:v>
      </x:c>
      <x:c r="D421" s="42" t="str">
        <x:v>No advocacy; Private recommendation; Public review; Referral; Community help; Content creation</x:v>
      </x:c>
      <x:c r="E421" s="77" t="str">
        <x:v>Multiple</x:v>
      </x:c>
      <x:c r="F421" s="89"/>
      <x:c r="G421" s="42" t="str">
        <x:v>Record actual action or stated willingness separately.</x:v>
      </x:c>
      <x:c r="H421" s="42" t="str">
        <x:v>How does the person share experience?</x:v>
      </x:c>
      <x:c r="I421" s="42" t="str">
        <x:v>Relationship with a named category or provider; dated
First-party events and explicit feedback</x:v>
      </x:c>
      <x:c r="J421" s="42" t="str">
        <x:v>Personal / minimize</x:v>
      </x:c>
      <x:c r="K421" s="95" t="str">
        <x:v>Authored classification; illustrative, extensible options. No population estimates.</x:v>
      </x:c>
    </x:row>
    <x:row r="422" ht="80" customHeight="1">
      <x:c r="A422" s="77" t="str">
        <x:v>P414</x:v>
      </x:c>
      <x:c r="B422" s="32" t="str">
        <x:v>37 | Customer relationship &amp; retention</x:v>
      </x:c>
      <x:c r="C422" s="52" t="str">
        <x:v>Feedback preference</x:v>
      </x:c>
      <x:c r="D422" s="42" t="str">
        <x:v>Brief survey; Detailed survey; Interview; Review; Support conversation; No feedback request</x:v>
      </x:c>
      <x:c r="E422" s="77" t="str">
        <x:v>Multiple</x:v>
      </x:c>
      <x:c r="F422" s="89"/>
      <x:c r="G422" s="42" t="str">
        <x:v>Ask within permission and burden constraints.</x:v>
      </x:c>
      <x:c r="H422" s="42" t="str">
        <x:v>How does the person prefer to provide feedback?</x:v>
      </x:c>
      <x:c r="I422" s="42" t="str">
        <x:v>Relationship with a named category or provider; dated
First-party events and explicit feedback</x:v>
      </x:c>
      <x:c r="J422" s="42" t="str">
        <x:v>Personal / minimize</x:v>
      </x:c>
      <x:c r="K422" s="95" t="str">
        <x:v>Authored classification; illustrative, extensible options. No population estimates.</x:v>
      </x:c>
    </x:row>
    <x:row r="423" ht="80" customHeight="1">
      <x:c r="A423" s="77" t="str">
        <x:v>P415</x:v>
      </x:c>
      <x:c r="B423" s="32" t="str">
        <x:v>37 | Customer relationship &amp; retention</x:v>
      </x:c>
      <x:c r="C423" s="52" t="str">
        <x:v>Exit reason</x:v>
      </x:c>
      <x:c r="D423" s="42" t="str">
        <x:v>Need ended; Price; Poor fit; Quality; Support; Alternative; Relocation; Privacy; Other</x:v>
      </x:c>
      <x:c r="E423" s="77" t="str">
        <x:v>Multiple</x:v>
      </x:c>
      <x:c r="F423" s="89"/>
      <x:c r="G423" s="42" t="str">
        <x:v>Do not force one reason when several apply.</x:v>
      </x:c>
      <x:c r="H423" s="42" t="str">
        <x:v>Why is the relationship ending?</x:v>
      </x:c>
      <x:c r="I423" s="42" t="str">
        <x:v>Relationship with a named category or provider; dated
First-party events and explicit feedback</x:v>
      </x:c>
      <x:c r="J423" s="42" t="str">
        <x:v>Personal / minimize</x:v>
      </x:c>
      <x:c r="K423" s="95" t="str">
        <x:v>Authored classification; illustrative, extensible options. No population estimates.</x:v>
      </x:c>
    </x:row>
    <x:row r="424" ht="85" customHeight="1">
      <x:c r="A424" s="78" t="str">
        <x:v>P416</x:v>
      </x:c>
      <x:c r="B424" s="71" t="str">
        <x:v>38 | Professional &amp; organizational buying roles</x:v>
      </x:c>
      <x:c r="C424" s="72" t="str">
        <x:v>Organizational role in purchase</x:v>
      </x:c>
      <x:c r="D424" s="70" t="str">
        <x:v>User; Champion; Researcher; Technical evaluator; Procurement; Budget owner; Approver; Executive sponsor</x:v>
      </x:c>
      <x:c r="E424" s="78" t="str">
        <x:v>Multiple</x:v>
      </x:c>
      <x:c r="F424" s="88"/>
      <x:c r="G424" s="70" t="str">
        <x:v>One person may hold several roles; job title alone is insufficient.</x:v>
      </x:c>
      <x:c r="H424" s="70" t="str">
        <x:v>What part of the decision does this person control?</x:v>
      </x:c>
      <x:c r="I424" s="70" t="str">
        <x:v>Person acting for an organization; not personal identity
Self-reported remit or verified organizational process</x:v>
      </x:c>
      <x:c r="J424" s="70" t="str">
        <x:v>Personal / minimize</x:v>
      </x:c>
      <x:c r="K424" s="96" t="str">
        <x:v>Authored classification; illustrative, extensible options. No population estimates.</x:v>
      </x:c>
    </x:row>
    <x:row r="425" ht="85" customHeight="1">
      <x:c r="A425" s="79" t="str">
        <x:v>P417</x:v>
      </x:c>
      <x:c r="B425" s="66" t="str">
        <x:v>38 | Professional &amp; organizational buying roles</x:v>
      </x:c>
      <x:c r="C425" s="67" t="str">
        <x:v>Organization context</x:v>
      </x:c>
      <x:c r="D425" s="60" t="str">
        <x:v>Sole operator; Small team; Growing organization; Large organization; Public body; Nonprofit; Community group</x:v>
      </x:c>
      <x:c r="E425" s="79" t="str">
        <x:v>Single</x:v>
      </x:c>
      <x:c r="F425" s="89"/>
      <x:c r="G425" s="60" t="str">
        <x:v>Authored descriptors; size definitions require local context.</x:v>
      </x:c>
      <x:c r="H425" s="60" t="str">
        <x:v>What organizational setting shapes the task?</x:v>
      </x:c>
      <x:c r="I425" s="60" t="str">
        <x:v>Person acting for an organization; not personal identity
Self-reported remit or verified organizational process</x:v>
      </x:c>
      <x:c r="J425" s="60" t="str">
        <x:v>Personal / minimize</x:v>
      </x:c>
      <x:c r="K425" s="97" t="str">
        <x:v>Authored classification; illustrative, extensible options. No population estimates.</x:v>
      </x:c>
    </x:row>
    <x:row r="426" ht="85" customHeight="1">
      <x:c r="A426" s="79" t="str">
        <x:v>P418</x:v>
      </x:c>
      <x:c r="B426" s="66" t="str">
        <x:v>38 | Professional &amp; organizational buying roles</x:v>
      </x:c>
      <x:c r="C426" s="67" t="str">
        <x:v>Organization industry</x:v>
      </x:c>
      <x:c r="D426" s="60" t="str">
        <x:v>Any sector or local industry classification; Multiple sectors</x:v>
      </x:c>
      <x:c r="E426" s="79" t="str">
        <x:v>Text</x:v>
      </x:c>
      <x:c r="F426" s="89"/>
      <x:c r="G426" s="60" t="str">
        <x:v>Do not substitute company industry for a person's occupation.</x:v>
      </x:c>
      <x:c r="H426" s="60" t="str">
        <x:v>Which operational requirements matter?</x:v>
      </x:c>
      <x:c r="I426" s="60" t="str">
        <x:v>Person acting for an organization; not personal identity
Self-reported remit or verified organizational process</x:v>
      </x:c>
      <x:c r="J426" s="60" t="str">
        <x:v>Personal / minimize</x:v>
      </x:c>
      <x:c r="K426" s="97" t="str">
        <x:v>Authored classification; illustrative, extensible options. No population estimates.</x:v>
      </x:c>
    </x:row>
    <x:row r="427" ht="85" customHeight="1">
      <x:c r="A427" s="79" t="str">
        <x:v>P419</x:v>
      </x:c>
      <x:c r="B427" s="66" t="str">
        <x:v>38 | Professional &amp; organizational buying roles</x:v>
      </x:c>
      <x:c r="C427" s="67" t="str">
        <x:v>Team or organization size</x:v>
      </x:c>
      <x:c r="D427" s="60" t="str">
        <x:v>Headcount with defined scope and date</x:v>
      </x:c>
      <x:c r="E427" s="79" t="str">
        <x:v>Numeric</x:v>
      </x:c>
      <x:c r="F427" s="89"/>
      <x:c r="G427" s="60" t="str">
        <x:v>Specify team versus entire organization and employees versus contractors.</x:v>
      </x:c>
      <x:c r="H427" s="60" t="str">
        <x:v>How many users or stakeholders are involved?</x:v>
      </x:c>
      <x:c r="I427" s="60" t="str">
        <x:v>Person acting for an organization; not personal identity
Self-reported remit or verified organizational process</x:v>
      </x:c>
      <x:c r="J427" s="60" t="str">
        <x:v>Personal / minimize</x:v>
      </x:c>
      <x:c r="K427" s="97" t="str">
        <x:v>Authored classification; illustrative, extensible options. No population estimates.</x:v>
      </x:c>
    </x:row>
    <x:row r="428" ht="85" customHeight="1">
      <x:c r="A428" s="79" t="str">
        <x:v>P420</x:v>
      </x:c>
      <x:c r="B428" s="66" t="str">
        <x:v>38 | Professional &amp; organizational buying roles</x:v>
      </x:c>
      <x:c r="C428" s="67" t="str">
        <x:v>Purchase authority</x:v>
      </x:c>
      <x:c r="D428" s="60" t="str">
        <x:v>Can recommend; Can evaluate; Can spend within limit; Must obtain approval; Final approver</x:v>
      </x:c>
      <x:c r="E428" s="79" t="str">
        <x:v>Single</x:v>
      </x:c>
      <x:c r="F428" s="89"/>
      <x:c r="G428" s="60" t="str">
        <x:v>Actual process matters more than seniority assumptions.</x:v>
      </x:c>
      <x:c r="H428" s="60" t="str">
        <x:v>Who must authorize the purchase?</x:v>
      </x:c>
      <x:c r="I428" s="60" t="str">
        <x:v>Person acting for an organization; not personal identity
Self-reported remit or verified organizational process</x:v>
      </x:c>
      <x:c r="J428" s="60" t="str">
        <x:v>Personal / minimize</x:v>
      </x:c>
      <x:c r="K428" s="97" t="str">
        <x:v>Authored classification; illustrative, extensible options. No population estimates.</x:v>
      </x:c>
    </x:row>
    <x:row r="429" ht="85" customHeight="1">
      <x:c r="A429" s="79" t="str">
        <x:v>P421</x:v>
      </x:c>
      <x:c r="B429" s="66" t="str">
        <x:v>38 | Professional &amp; organizational buying roles</x:v>
      </x:c>
      <x:c r="C429" s="67" t="str">
        <x:v>Organizational budget model</x:v>
      </x:c>
      <x:c r="D429" s="60" t="str">
        <x:v>Per user; Per team; Per project; Department budget; Central budget; Reimbursed expense</x:v>
      </x:c>
      <x:c r="E429" s="79" t="str">
        <x:v>Multiple</x:v>
      </x:c>
      <x:c r="F429" s="89"/>
      <x:c r="G429" s="60" t="str">
        <x:v>Separate company budget from personal income or wealth.</x:v>
      </x:c>
      <x:c r="H429" s="60" t="str">
        <x:v>How is this purchase funded?</x:v>
      </x:c>
      <x:c r="I429" s="60" t="str">
        <x:v>Person acting for an organization; not personal identity
Self-reported remit or verified organizational process</x:v>
      </x:c>
      <x:c r="J429" s="60" t="str">
        <x:v>Personal / minimize</x:v>
      </x:c>
      <x:c r="K429" s="97" t="str">
        <x:v>Authored classification; illustrative, extensible options. No population estimates.</x:v>
      </x:c>
    </x:row>
    <x:row r="430" ht="85" customHeight="1">
      <x:c r="A430" s="79" t="str">
        <x:v>P422</x:v>
      </x:c>
      <x:c r="B430" s="66" t="str">
        <x:v>38 | Professional &amp; organizational buying roles</x:v>
      </x:c>
      <x:c r="C430" s="67" t="str">
        <x:v>Procurement stage</x:v>
      </x:c>
      <x:c r="D430" s="60" t="str">
        <x:v>Need definition; Requirements; Market review; Evaluation; Pilot; Approval; Contracting; Rollout; Renewal</x:v>
      </x:c>
      <x:c r="E430" s="79" t="str">
        <x:v>Single</x:v>
      </x:c>
      <x:c r="F430" s="89"/>
      <x:c r="G430" s="60" t="str">
        <x:v>Authored model; organizations can skip or repeat stages.</x:v>
      </x:c>
      <x:c r="H430" s="60" t="str">
        <x:v>Which procurement task is current?</x:v>
      </x:c>
      <x:c r="I430" s="60" t="str">
        <x:v>Person acting for an organization; not personal identity
Self-reported remit or verified organizational process</x:v>
      </x:c>
      <x:c r="J430" s="60" t="str">
        <x:v>Personal / minimize</x:v>
      </x:c>
      <x:c r="K430" s="97" t="str">
        <x:v>Authored classification; illustrative, extensible options. No population estimates.</x:v>
      </x:c>
    </x:row>
    <x:row r="431" ht="85" customHeight="1">
      <x:c r="A431" s="79" t="str">
        <x:v>P423</x:v>
      </x:c>
      <x:c r="B431" s="66" t="str">
        <x:v>38 | Professional &amp; organizational buying roles</x:v>
      </x:c>
      <x:c r="C431" s="67" t="str">
        <x:v>Implementation constraints</x:v>
      </x:c>
      <x:c r="D431" s="60" t="str">
        <x:v>Integration; Security review; Training; Migration; Staffing; Procurement rules; Accessibility; Other</x:v>
      </x:c>
      <x:c r="E431" s="79" t="str">
        <x:v>Multiple</x:v>
      </x:c>
      <x:c r="F431" s="89"/>
      <x:c r="G431" s="60" t="str">
        <x:v>Requirements must be documented, not inferred from organization size.</x:v>
      </x:c>
      <x:c r="H431" s="60" t="str">
        <x:v>What could block implementation?</x:v>
      </x:c>
      <x:c r="I431" s="60" t="str">
        <x:v>Person acting for an organization; not personal identity
Self-reported remit or verified organizational process</x:v>
      </x:c>
      <x:c r="J431" s="60" t="str">
        <x:v>Personal / minimize</x:v>
      </x:c>
      <x:c r="K431" s="97" t="str">
        <x:v>Authored classification; illustrative, extensible options. No population estimates.</x:v>
      </x:c>
    </x:row>
    <x:row r="432" ht="85" customHeight="1">
      <x:c r="A432" s="79" t="str">
        <x:v>P424</x:v>
      </x:c>
      <x:c r="B432" s="66" t="str">
        <x:v>38 | Professional &amp; organizational buying roles</x:v>
      </x:c>
      <x:c r="C432" s="67" t="str">
        <x:v>Organizational success metrics</x:v>
      </x:c>
      <x:c r="D432" s="60" t="str">
        <x:v>Metric; Baseline; Target; Owner; Evaluation period</x:v>
      </x:c>
      <x:c r="E432" s="79" t="str">
        <x:v>Repeated</x:v>
      </x:c>
      <x:c r="F432" s="89"/>
      <x:c r="G432" s="60" t="str">
        <x:v>Targets are user-supplied, not invented ROI claims.</x:v>
      </x:c>
      <x:c r="H432" s="60" t="str">
        <x:v>How will the organization judge success?</x:v>
      </x:c>
      <x:c r="I432" s="60" t="str">
        <x:v>Person acting for an organization; not personal identity
Self-reported remit or verified organizational process</x:v>
      </x:c>
      <x:c r="J432" s="60" t="str">
        <x:v>Personal / minimize</x:v>
      </x:c>
      <x:c r="K432" s="97" t="str">
        <x:v>Authored classification; illustrative, extensible options. No population estimates.</x:v>
      </x:c>
    </x:row>
    <x:row r="433" ht="85" customHeight="1">
      <x:c r="A433" s="79" t="str">
        <x:v>P425</x:v>
      </x:c>
      <x:c r="B433" s="66" t="str">
        <x:v>38 | Professional &amp; organizational buying roles</x:v>
      </x:c>
      <x:c r="C433" s="67" t="str">
        <x:v>Business purchase risk concerns</x:v>
      </x:c>
      <x:c r="D433" s="60" t="str">
        <x:v>Downtime; Cost overrun; Adoption; Compatibility; Support; Data handling; Vendor continuity</x:v>
      </x:c>
      <x:c r="E433" s="79" t="str">
        <x:v>Multiple</x:v>
      </x:c>
      <x:c r="F433" s="89"/>
      <x:c r="G433" s="60" t="str">
        <x:v>Questions, not claims about a specific provider.</x:v>
      </x:c>
      <x:c r="H433" s="60" t="str">
        <x:v>What evidence must the buying group see?</x:v>
      </x:c>
      <x:c r="I433" s="60" t="str">
        <x:v>Person acting for an organization; not personal identity
Self-reported remit or verified organizational process</x:v>
      </x:c>
      <x:c r="J433" s="60" t="str">
        <x:v>Personal / minimize</x:v>
      </x:c>
      <x:c r="K433" s="97" t="str">
        <x:v>Authored classification; illustrative, extensible options. No population estimates.</x:v>
      </x:c>
    </x:row>
    <x:row r="434" ht="80" customHeight="1">
      <x:c r="A434" s="76" t="str">
        <x:v>P426</x:v>
      </x:c>
      <x:c r="B434" s="55" t="str">
        <x:v>39 | Nonbuyer roles &amp; community participation</x:v>
      </x:c>
      <x:c r="C434" s="56" t="str">
        <x:v>Noncommercial service role</x:v>
      </x:c>
      <x:c r="D434" s="54" t="str">
        <x:v>Learner; Patient or care recipient; Applicant; Resident; Volunteer; Donor; Member; Service navigator</x:v>
      </x:c>
      <x:c r="E434" s="76" t="str">
        <x:v>Multiple</x:v>
      </x:c>
      <x:c r="F434" s="88"/>
      <x:c r="G434" s="54" t="str">
        <x:v>A person's goal may have nothing to do with buying.</x:v>
      </x:c>
      <x:c r="H434" s="54" t="str">
        <x:v>What service outcome is sought?</x:v>
      </x:c>
      <x:c r="I434" s="54" t="str">
        <x:v>Person in a family, community, or service role
Voluntary role description; purpose-limited research</x:v>
      </x:c>
      <x:c r="J434" s="54" t="str">
        <x:v>Personal / minimize</x:v>
      </x:c>
      <x:c r="K434" s="94" t="str">
        <x:v>Authored classification; illustrative, extensible options. No population estimates.</x:v>
      </x:c>
    </x:row>
    <x:row r="435" ht="80" customHeight="1">
      <x:c r="A435" s="77" t="str">
        <x:v>P427</x:v>
      </x:c>
      <x:c r="B435" s="32" t="str">
        <x:v>39 | Nonbuyer roles &amp; community participation</x:v>
      </x:c>
      <x:c r="C435" s="52" t="str">
        <x:v>Community contribution</x:v>
      </x:c>
      <x:c r="D435" s="42" t="str">
        <x:v>Volunteering; Mentoring; Mutual aid; Organizing; Teaching; Practical help; Financial support; None</x:v>
      </x:c>
      <x:c r="E435" s="77" t="str">
        <x:v>Multiple</x:v>
      </x:c>
      <x:c r="F435" s="89"/>
      <x:c r="G435" s="42" t="str">
        <x:v>No political or religious affiliation is inferred.</x:v>
      </x:c>
      <x:c r="H435" s="42" t="str">
        <x:v>How does the person choose to contribute?</x:v>
      </x:c>
      <x:c r="I435" s="42" t="str">
        <x:v>Person in a family, community, or service role
Voluntary role description; purpose-limited research</x:v>
      </x:c>
      <x:c r="J435" s="42" t="str">
        <x:v>Personal / minimize</x:v>
      </x:c>
      <x:c r="K435" s="95" t="str">
        <x:v>Authored classification; illustrative, extensible options. No population estimates.</x:v>
      </x:c>
    </x:row>
    <x:row r="436" ht="80" customHeight="1">
      <x:c r="A436" s="77" t="str">
        <x:v>P428</x:v>
      </x:c>
      <x:c r="B436" s="32" t="str">
        <x:v>39 | Nonbuyer roles &amp; community participation</x:v>
      </x:c>
      <x:c r="C436" s="52" t="str">
        <x:v>Participation setting</x:v>
      </x:c>
      <x:c r="D436" s="42" t="str">
        <x:v>Local community; School; Workplace; Club; Online group; International network; Family network</x:v>
      </x:c>
      <x:c r="E436" s="77" t="str">
        <x:v>Multiple</x:v>
      </x:c>
      <x:c r="F436" s="89"/>
      <x:c r="G436" s="42" t="str">
        <x:v>Avoid private membership details unless necessary.</x:v>
      </x:c>
      <x:c r="H436" s="42" t="str">
        <x:v>Where does participation occur?</x:v>
      </x:c>
      <x:c r="I436" s="42" t="str">
        <x:v>Person in a family, community, or service role
Voluntary role description; purpose-limited research</x:v>
      </x:c>
      <x:c r="J436" s="42" t="str">
        <x:v>Personal / minimize</x:v>
      </x:c>
      <x:c r="K436" s="95" t="str">
        <x:v>Authored classification; illustrative, extensible options. No population estimates.</x:v>
      </x:c>
    </x:row>
    <x:row r="437" ht="80" customHeight="1">
      <x:c r="A437" s="77" t="str">
        <x:v>P429</x:v>
      </x:c>
      <x:c r="B437" s="32" t="str">
        <x:v>39 | Nonbuyer roles &amp; community participation</x:v>
      </x:c>
      <x:c r="C437" s="52" t="str">
        <x:v>Participation barriers</x:v>
      </x:c>
      <x:c r="D437" s="42" t="str">
        <x:v>Time; Cost; Transport; Language; Accessibility; Scheduling; Unclear information; None</x:v>
      </x:c>
      <x:c r="E437" s="77" t="str">
        <x:v>Multiple</x:v>
      </x:c>
      <x:c r="F437" s="89"/>
      <x:c r="G437" s="42" t="str">
        <x:v>Use to improve inclusion, not rank people.</x:v>
      </x:c>
      <x:c r="H437" s="42" t="str">
        <x:v>What would make participation possible?</x:v>
      </x:c>
      <x:c r="I437" s="42" t="str">
        <x:v>Person in a family, community, or service role
Voluntary role description; purpose-limited research</x:v>
      </x:c>
      <x:c r="J437" s="42" t="str">
        <x:v>Personal / minimize</x:v>
      </x:c>
      <x:c r="K437" s="95" t="str">
        <x:v>Authored classification; illustrative, extensible options. No population estimates.</x:v>
      </x:c>
    </x:row>
    <x:row r="438" ht="80" customHeight="1">
      <x:c r="A438" s="77" t="str">
        <x:v>P430</x:v>
      </x:c>
      <x:c r="B438" s="32" t="str">
        <x:v>39 | Nonbuyer roles &amp; community participation</x:v>
      </x:c>
      <x:c r="C438" s="52" t="str">
        <x:v>Learning or service decision role</x:v>
      </x:c>
      <x:c r="D438" s="42" t="str">
        <x:v>Self; Guardian-supported; Family-supported; Professional-supported; Group decision</x:v>
      </x:c>
      <x:c r="E438" s="77" t="str">
        <x:v>Multiple</x:v>
      </x:c>
      <x:c r="F438" s="89"/>
      <x:c r="G438" s="42" t="str">
        <x:v>Support roles do not imply lack of agency.</x:v>
      </x:c>
      <x:c r="H438" s="42" t="str">
        <x:v>Who needs clear information?</x:v>
      </x:c>
      <x:c r="I438" s="42" t="str">
        <x:v>Person in a family, community, or service role
Voluntary role description; purpose-limited research</x:v>
      </x:c>
      <x:c r="J438" s="42" t="str">
        <x:v>Personal / minimize</x:v>
      </x:c>
      <x:c r="K438" s="95" t="str">
        <x:v>Authored classification; illustrative, extensible options. No population estimates.</x:v>
      </x:c>
    </x:row>
    <x:row r="439" ht="80" customHeight="1">
      <x:c r="A439" s="77" t="str">
        <x:v>P431</x:v>
      </x:c>
      <x:c r="B439" s="32" t="str">
        <x:v>39 | Nonbuyer roles &amp; community participation</x:v>
      </x:c>
      <x:c r="C439" s="52" t="str">
        <x:v>Resource exchange mode</x:v>
      </x:c>
      <x:c r="D439" s="42" t="str">
        <x:v>Paid exchange; Barter; Lending; Sharing; Volunteering; Informal reciprocity; Donation</x:v>
      </x:c>
      <x:c r="E439" s="77" t="str">
        <x:v>Multiple</x:v>
      </x:c>
      <x:c r="F439" s="89"/>
      <x:c r="G439" s="42" t="str">
        <x:v>Include noncash economies and unpaid activities.</x:v>
      </x:c>
      <x:c r="H439" s="42" t="str">
        <x:v>Is money part of the exchange?</x:v>
      </x:c>
      <x:c r="I439" s="42" t="str">
        <x:v>Person in a family, community, or service role
Voluntary role description; purpose-limited research</x:v>
      </x:c>
      <x:c r="J439" s="42" t="str">
        <x:v>Personal / minimize</x:v>
      </x:c>
      <x:c r="K439" s="95" t="str">
        <x:v>Authored classification; illustrative, extensible options. No population estimates.</x:v>
      </x:c>
    </x:row>
    <x:row r="440" ht="80" customHeight="1">
      <x:c r="A440" s="77" t="str">
        <x:v>P432</x:v>
      </x:c>
      <x:c r="B440" s="32" t="str">
        <x:v>39 | Nonbuyer roles &amp; community participation</x:v>
      </x:c>
      <x:c r="C440" s="52" t="str">
        <x:v>Community connection preference</x:v>
      </x:c>
      <x:c r="D440" s="42" t="str">
        <x:v>Local ties; Professional ties; Interest-based ties; Family network; Mixed; Private or independent</x:v>
      </x:c>
      <x:c r="E440" s="77" t="str">
        <x:v>Single</x:v>
      </x:c>
      <x:c r="F440" s="89"/>
      <x:c r="G440" s="42" t="str">
        <x:v>Not a measure of loyalty or social worth.</x:v>
      </x:c>
      <x:c r="H440" s="42" t="str">
        <x:v>Which connections are relevant to this activity?</x:v>
      </x:c>
      <x:c r="I440" s="42" t="str">
        <x:v>Person in a family, community, or service role
Voluntary role description; purpose-limited research</x:v>
      </x:c>
      <x:c r="J440" s="42" t="str">
        <x:v>Personal / minimize</x:v>
      </x:c>
      <x:c r="K440" s="95" t="str">
        <x:v>Authored classification; illustrative, extensible options. No population estimates.</x:v>
      </x:c>
    </x:row>
    <x:row r="441" ht="80" customHeight="1">
      <x:c r="A441" s="77" t="str">
        <x:v>P433</x:v>
      </x:c>
      <x:c r="B441" s="32" t="str">
        <x:v>39 | Nonbuyer roles &amp; community participation</x:v>
      </x:c>
      <x:c r="C441" s="52" t="str">
        <x:v>Service success definition</x:v>
      </x:c>
      <x:c r="D441" s="42" t="str">
        <x:v>Access achieved; Task completed; Skill gained; Support received; Participation enabled; Other</x:v>
      </x:c>
      <x:c r="E441" s="77" t="str">
        <x:v>Text</x:v>
      </x:c>
      <x:c r="F441" s="89"/>
      <x:c r="G441" s="42" t="str">
        <x:v>Do not impose a purchase or revenue metric.</x:v>
      </x:c>
      <x:c r="H441" s="42" t="str">
        <x:v>What would a successful interaction mean?</x:v>
      </x:c>
      <x:c r="I441" s="42" t="str">
        <x:v>Person in a family, community, or service role
Voluntary role description; purpose-limited research</x:v>
      </x:c>
      <x:c r="J441" s="42" t="str">
        <x:v>Personal / minimize</x:v>
      </x:c>
      <x:c r="K441" s="95" t="str">
        <x:v>Authored classification; illustrative, extensible options. No population estimates.</x:v>
      </x:c>
    </x:row>
    <x:row r="442" ht="80" customHeight="1">
      <x:c r="A442" s="78" t="str">
        <x:v>P434</x:v>
      </x:c>
      <x:c r="B442" s="71" t="str">
        <x:v>40 | Situation, dynamics &amp; change over time</x:v>
      </x:c>
      <x:c r="C442" s="72" t="str">
        <x:v>Persona application context</x:v>
      </x:c>
      <x:c r="D442" s="70" t="str">
        <x:v>Personal use; Household use; Caregiving; Work; Community role; Travel; Other</x:v>
      </x:c>
      <x:c r="E442" s="78" t="str">
        <x:v>Single</x:v>
      </x:c>
      <x:c r="F442" s="88"/>
      <x:c r="G442" s="70" t="str">
        <x:v>The same person can need different profiles in different contexts.</x:v>
      </x:c>
      <x:c r="H442" s="70" t="str">
        <x:v>Which version of the person's situation matters now?</x:v>
      </x:c>
      <x:c r="I442" s="70" t="str">
        <x:v>Date, role, location, and specific episode
Time-stamped self-report or permissioned observations</x:v>
      </x:c>
      <x:c r="J442" s="70" t="str">
        <x:v>Personal / minimize</x:v>
      </x:c>
      <x:c r="K442" s="96" t="str">
        <x:v>Authored classification; illustrative, extensible options. No population estimates.</x:v>
      </x:c>
    </x:row>
    <x:row r="443" ht="80" customHeight="1">
      <x:c r="A443" s="79" t="str">
        <x:v>P435</x:v>
      </x:c>
      <x:c r="B443" s="66" t="str">
        <x:v>40 | Situation, dynamics &amp; change over time</x:v>
      </x:c>
      <x:c r="C443" s="67" t="str">
        <x:v>Trait stability</x:v>
      </x:c>
      <x:c r="D443" s="60" t="str">
        <x:v>Relatively stable; Slowly changing; Seasonal; Situation-specific; Momentary</x:v>
      </x:c>
      <x:c r="E443" s="79" t="str">
        <x:v>Single</x:v>
      </x:c>
      <x:c r="F443" s="89"/>
      <x:c r="G443" s="60" t="str">
        <x:v>A metadata label for a dimension, not a psychological diagnosis.</x:v>
      </x:c>
      <x:c r="H443" s="60" t="str">
        <x:v>How quickly can this value change?</x:v>
      </x:c>
      <x:c r="I443" s="60" t="str">
        <x:v>Date, role, location, and specific episode
Time-stamped self-report or permissioned observations</x:v>
      </x:c>
      <x:c r="J443" s="60" t="str">
        <x:v>Personal / minimize</x:v>
      </x:c>
      <x:c r="K443" s="97" t="str">
        <x:v>Authored classification; illustrative, extensible options. No population estimates.</x:v>
      </x:c>
    </x:row>
    <x:row r="444" ht="80" customHeight="1">
      <x:c r="A444" s="79" t="str">
        <x:v>P436</x:v>
      </x:c>
      <x:c r="B444" s="66" t="str">
        <x:v>40 | Situation, dynamics &amp; change over time</x:v>
      </x:c>
      <x:c r="C444" s="67" t="str">
        <x:v>Observation date and validity</x:v>
      </x:c>
      <x:c r="D444" s="60" t="str">
        <x:v>As-of date; Validity window; Last confirmation date</x:v>
      </x:c>
      <x:c r="E444" s="79" t="str">
        <x:v>Text</x:v>
      </x:c>
      <x:c r="F444" s="89"/>
      <x:c r="G444" s="60" t="str">
        <x:v>Do not reuse a stale value as current without qualification.</x:v>
      </x:c>
      <x:c r="H444" s="60" t="str">
        <x:v>Is this context still accurate?</x:v>
      </x:c>
      <x:c r="I444" s="60" t="str">
        <x:v>Date, role, location, and specific episode
Time-stamped self-report or permissioned observations</x:v>
      </x:c>
      <x:c r="J444" s="60" t="str">
        <x:v>Personal / minimize</x:v>
      </x:c>
      <x:c r="K444" s="97" t="str">
        <x:v>Authored classification; illustrative, extensible options. No population estimates.</x:v>
      </x:c>
    </x:row>
    <x:row r="445" ht="80" customHeight="1">
      <x:c r="A445" s="79" t="str">
        <x:v>P437</x:v>
      </x:c>
      <x:c r="B445" s="66" t="str">
        <x:v>40 | Situation, dynamics &amp; change over time</x:v>
      </x:c>
      <x:c r="C445" s="67" t="str">
        <x:v>Life-event impact</x:v>
      </x:c>
      <x:c r="D445" s="60" t="str">
        <x:v>Time changed; Budget changed; Household changed; Location changed; Access changed; Priorities changed; None</x:v>
      </x:c>
      <x:c r="E445" s="79" t="str">
        <x:v>Multiple</x:v>
      </x:c>
      <x:c r="F445" s="89"/>
      <x:c r="G445" s="60" t="str">
        <x:v>Record practical effects rather than inferring private events.</x:v>
      </x:c>
      <x:c r="H445" s="60" t="str">
        <x:v>Which constraints have changed?</x:v>
      </x:c>
      <x:c r="I445" s="60" t="str">
        <x:v>Date, role, location, and specific episode
Time-stamped self-report or permissioned observations</x:v>
      </x:c>
      <x:c r="J445" s="60" t="str">
        <x:v>Personal / minimize</x:v>
      </x:c>
      <x:c r="K445" s="97" t="str">
        <x:v>Authored classification; illustrative, extensible options. No population estimates.</x:v>
      </x:c>
    </x:row>
    <x:row r="446" ht="80" customHeight="1">
      <x:c r="A446" s="79" t="str">
        <x:v>P438</x:v>
      </x:c>
      <x:c r="B446" s="66" t="str">
        <x:v>40 | Situation, dynamics &amp; change over time</x:v>
      </x:c>
      <x:c r="C446" s="67" t="str">
        <x:v>Role-specific differences</x:v>
      </x:c>
      <x:c r="D446" s="60" t="str">
        <x:v>Role; Different goal; Different budget; Different channel; Different decision process</x:v>
      </x:c>
      <x:c r="E446" s="79" t="str">
        <x:v>Repeated</x:v>
      </x:c>
      <x:c r="F446" s="89"/>
      <x:c r="G446" s="60" t="str">
        <x:v>Preserve legitimate differences rather than averaging them away.</x:v>
      </x:c>
      <x:c r="H446" s="60" t="str">
        <x:v>Does work behavior differ from personal behavior?</x:v>
      </x:c>
      <x:c r="I446" s="60" t="str">
        <x:v>Date, role, location, and specific episode
Time-stamped self-report or permissioned observations</x:v>
      </x:c>
      <x:c r="J446" s="60" t="str">
        <x:v>Personal / minimize</x:v>
      </x:c>
      <x:c r="K446" s="97" t="str">
        <x:v>Authored classification; illustrative, extensible options. No population estimates.</x:v>
      </x:c>
    </x:row>
    <x:row r="447" ht="80" customHeight="1">
      <x:c r="A447" s="79" t="str">
        <x:v>P439</x:v>
      </x:c>
      <x:c r="B447" s="66" t="str">
        <x:v>40 | Situation, dynamics &amp; change over time</x:v>
      </x:c>
      <x:c r="C447" s="67" t="str">
        <x:v>Category-specific differences</x:v>
      </x:c>
      <x:c r="D447" s="60" t="str">
        <x:v>Category; Price orientation; Luxury preference; Knowledge; Research depth; Channel</x:v>
      </x:c>
      <x:c r="E447" s="79" t="str">
        <x:v>Repeated</x:v>
      </x:c>
      <x:c r="F447" s="89"/>
      <x:c r="G447" s="60" t="str">
        <x:v>A value-focused grocery buyer may choose premium travel, or the reverse.</x:v>
      </x:c>
      <x:c r="H447" s="60" t="str">
        <x:v>Which preferences change by category?</x:v>
      </x:c>
      <x:c r="I447" s="60" t="str">
        <x:v>Date, role, location, and specific episode
Time-stamped self-report or permissioned observations</x:v>
      </x:c>
      <x:c r="J447" s="60" t="str">
        <x:v>Personal / minimize</x:v>
      </x:c>
      <x:c r="K447" s="97" t="str">
        <x:v>Authored classification; illustrative, extensible options. No population estimates.</x:v>
      </x:c>
    </x:row>
    <x:row r="448" ht="80" customHeight="1">
      <x:c r="A448" s="79" t="str">
        <x:v>P440</x:v>
      </x:c>
      <x:c r="B448" s="66" t="str">
        <x:v>40 | Situation, dynamics &amp; change over time</x:v>
      </x:c>
      <x:c r="C448" s="67" t="str">
        <x:v>Seasonal or cyclical context</x:v>
      </x:c>
      <x:c r="D448" s="60" t="str">
        <x:v>School cycle; Work cycle; Pay cycle; Weather; Festivals; Care schedule; Other</x:v>
      </x:c>
      <x:c r="E448" s="79" t="str">
        <x:v>Multiple</x:v>
      </x:c>
      <x:c r="F448" s="89"/>
      <x:c r="G448" s="60" t="str">
        <x:v>Local calendars and routines differ.</x:v>
      </x:c>
      <x:c r="H448" s="60" t="str">
        <x:v>Is this a recurring change?</x:v>
      </x:c>
      <x:c r="I448" s="60" t="str">
        <x:v>Date, role, location, and specific episode
Time-stamped self-report or permissioned observations</x:v>
      </x:c>
      <x:c r="J448" s="60" t="str">
        <x:v>Personal / minimize</x:v>
      </x:c>
      <x:c r="K448" s="97" t="str">
        <x:v>Authored classification; illustrative, extensible options. No population estimates.</x:v>
      </x:c>
    </x:row>
    <x:row r="449" ht="80" customHeight="1">
      <x:c r="A449" s="79" t="str">
        <x:v>P441</x:v>
      </x:c>
      <x:c r="B449" s="66" t="str">
        <x:v>40 | Situation, dynamics &amp; change over time</x:v>
      </x:c>
      <x:c r="C449" s="67" t="str">
        <x:v>Current task environment</x:v>
      </x:c>
      <x:c r="D449" s="60" t="str">
        <x:v>At home; At work; In transit; In store; Shared space; Low bandwidth; Interrupted; Other</x:v>
      </x:c>
      <x:c r="E449" s="79" t="str">
        <x:v>Multiple</x:v>
      </x:c>
      <x:c r="F449" s="89"/>
      <x:c r="G449" s="60" t="str">
        <x:v>Context is temporary and should not become a permanent identity label.</x:v>
      </x:c>
      <x:c r="H449" s="60" t="str">
        <x:v>What is possible in this moment?</x:v>
      </x:c>
      <x:c r="I449" s="60" t="str">
        <x:v>Date, role, location, and specific episode
Time-stamped self-report or permissioned observations</x:v>
      </x:c>
      <x:c r="J449" s="60" t="str">
        <x:v>Personal / minimize</x:v>
      </x:c>
      <x:c r="K449" s="97" t="str">
        <x:v>Authored classification; illustrative, extensible options. No population estimates.</x:v>
      </x:c>
    </x:row>
    <x:row r="450" ht="80" customHeight="1">
      <x:c r="A450" s="79" t="str">
        <x:v>P442</x:v>
      </x:c>
      <x:c r="B450" s="66" t="str">
        <x:v>40 | Situation, dynamics &amp; change over time</x:v>
      </x:c>
      <x:c r="C450" s="67" t="str">
        <x:v>Conflicting preferences</x:v>
      </x:c>
      <x:c r="D450" s="60" t="str">
        <x:v>Preference A; Preference B; Trade-off; Context that decides</x:v>
      </x:c>
      <x:c r="E450" s="79" t="str">
        <x:v>Text</x:v>
      </x:c>
      <x:c r="F450" s="89"/>
      <x:c r="G450" s="60" t="str">
        <x:v>People can hold competing needs; do not force a single label.</x:v>
      </x:c>
      <x:c r="H450" s="60" t="str">
        <x:v>Which trade-off needs clarification?</x:v>
      </x:c>
      <x:c r="I450" s="60" t="str">
        <x:v>Date, role, location, and specific episode
Time-stamped self-report or permissioned observations</x:v>
      </x:c>
      <x:c r="J450" s="60" t="str">
        <x:v>Personal / minimize</x:v>
      </x:c>
      <x:c r="K450" s="97" t="str">
        <x:v>Authored classification; illustrative, extensible options. No population estimates.</x:v>
      </x:c>
    </x:row>
    <x:row r="451" ht="80" customHeight="1">
      <x:c r="A451" s="79" t="str">
        <x:v>P443</x:v>
      </x:c>
      <x:c r="B451" s="66" t="str">
        <x:v>40 | Situation, dynamics &amp; change over time</x:v>
      </x:c>
      <x:c r="C451" s="67" t="str">
        <x:v>Persona update trigger</x:v>
      </x:c>
      <x:c r="D451" s="60" t="str">
        <x:v>User correction; New evidence; Life change; Category change; Periodic review; Expired data</x:v>
      </x:c>
      <x:c r="E451" s="79" t="str">
        <x:v>Multiple</x:v>
      </x:c>
      <x:c r="F451" s="89"/>
      <x:c r="G451" s="60" t="str">
        <x:v>Update only with permitted information and retain provenance.</x:v>
      </x:c>
      <x:c r="H451" s="60" t="str">
        <x:v>When should this persona be revised?</x:v>
      </x:c>
      <x:c r="I451" s="60" t="str">
        <x:v>Date, role, location, and specific episode
Time-stamped self-report or permissioned observations</x:v>
      </x:c>
      <x:c r="J451" s="60" t="str">
        <x:v>Personal / minimize</x:v>
      </x:c>
      <x:c r="K451" s="97" t="str">
        <x:v>Authored classification; illustrative, extensible options. No population estimates.</x:v>
      </x:c>
    </x:row>
    <x:row r="452" ht="102.5" customHeight="1">
      <x:c r="A452" s="76" t="str">
        <x:v>P444</x:v>
      </x:c>
      <x:c r="B452" s="55" t="str">
        <x:v>41 | Evidence, confidence &amp; responsible use</x:v>
      </x:c>
      <x:c r="C452" s="56" t="str">
        <x:v>Record type</x:v>
      </x:c>
      <x:c r="D452" s="54" t="str">
        <x:v>Fictional scenario; Individual self-report; Individual observation; Aggregate segment; Model estimate</x:v>
      </x:c>
      <x:c r="E452" s="76" t="str">
        <x:v>Single</x:v>
      </x:c>
      <x:c r="F452" s="88"/>
      <x:c r="G452" s="54" t="str">
        <x:v>Never present fictional combinations as measured human populations.</x:v>
      </x:c>
      <x:c r="H452" s="54" t="str">
        <x:v>What kind of persona record is this?</x:v>
      </x:c>
      <x:c r="I452" s="54" t="str">
        <x:v>Metadata for each populated value or persona
Research records; explicit permissions; source documentation</x:v>
      </x:c>
      <x:c r="J452" s="54" t="str">
        <x:v>Personal / minimize</x:v>
      </x:c>
      <x:c r="K452" s="94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53" ht="102.5" customHeight="1">
      <x:c r="A453" s="77" t="str">
        <x:v>P445</x:v>
      </x:c>
      <x:c r="B453" s="32" t="str">
        <x:v>41 | Evidence, confidence &amp; responsible use</x:v>
      </x:c>
      <x:c r="C453" s="52" t="str">
        <x:v>Evidence status</x:v>
      </x:c>
      <x:c r="D453" s="42" t="str">
        <x:v>Self-reported; Observed with permission; Measured aggregate; Derived; Estimated; Hypothesis; Unknown</x:v>
      </x:c>
      <x:c r="E453" s="77" t="str">
        <x:v>Single</x:v>
      </x:c>
      <x:c r="F453" s="89"/>
      <x:c r="G453" s="42" t="str">
        <x:v>These are different evidence types, not an automatic quality ranking.</x:v>
      </x:c>
      <x:c r="H453" s="42" t="str">
        <x:v>How is this specific value known?</x:v>
      </x:c>
      <x:c r="I453" s="42" t="str">
        <x:v>Metadata for each populated value or persona
Research records; explicit permissions; source documentation</x:v>
      </x:c>
      <x:c r="J453" s="42" t="str">
        <x:v>Personal / minimize</x:v>
      </x:c>
      <x:c r="K453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54" ht="102.5" customHeight="1">
      <x:c r="A454" s="77" t="str">
        <x:v>P446</x:v>
      </x:c>
      <x:c r="B454" s="32" t="str">
        <x:v>41 | Evidence, confidence &amp; responsible use</x:v>
      </x:c>
      <x:c r="C454" s="52" t="str">
        <x:v>Evidence source and date</x:v>
      </x:c>
      <x:c r="D454" s="42" t="str">
        <x:v>Source name or URL; Collection date; Reference period; Dataset version</x:v>
      </x:c>
      <x:c r="E454" s="77" t="str">
        <x:v>Text</x:v>
      </x:c>
      <x:c r="F454" s="89"/>
      <x:c r="G454" s="42" t="str">
        <x:v>A citation must support the exact population and variable being used.</x:v>
      </x:c>
      <x:c r="H454" s="42" t="str">
        <x:v>Where can the claim be checked?</x:v>
      </x:c>
      <x:c r="I454" s="42" t="str">
        <x:v>Metadata for each populated value or persona
Research records; explicit permissions; source documentation</x:v>
      </x:c>
      <x:c r="J454" s="42" t="str">
        <x:v>Personal / minimize</x:v>
      </x:c>
      <x:c r="K454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55" ht="102.5" customHeight="1">
      <x:c r="A455" s="77" t="str">
        <x:v>P447</x:v>
      </x:c>
      <x:c r="B455" s="32" t="str">
        <x:v>41 | Evidence, confidence &amp; responsible use</x:v>
      </x:c>
      <x:c r="C455" s="52" t="str">
        <x:v>Population definition</x:v>
      </x:c>
      <x:c r="D455" s="42" t="str">
        <x:v>Country or area; Age range; Unit; Inclusion criteria; Sampling frame</x:v>
      </x:c>
      <x:c r="E455" s="77" t="str">
        <x:v>Text</x:v>
      </x:c>
      <x:c r="F455" s="89"/>
      <x:c r="G455" s="42" t="str">
        <x:v>Aggregate findings do not automatically describe every individual.</x:v>
      </x:c>
      <x:c r="H455" s="42" t="str">
        <x:v>Who does this evidence actually represent?</x:v>
      </x:c>
      <x:c r="I455" s="42" t="str">
        <x:v>Metadata for each populated value or persona
Research records; explicit permissions; source documentation</x:v>
      </x:c>
      <x:c r="J455" s="42" t="str">
        <x:v>Personal / minimize</x:v>
      </x:c>
      <x:c r="K455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56" ht="102.5" customHeight="1">
      <x:c r="A456" s="77" t="str">
        <x:v>P448</x:v>
      </x:c>
      <x:c r="B456" s="32" t="str">
        <x:v>41 | Evidence, confidence &amp; responsible use</x:v>
      </x:c>
      <x:c r="C456" s="52" t="str">
        <x:v>Measurement unit and scale</x:v>
      </x:c>
      <x:c r="D456" s="42" t="str">
        <x:v>Currency; Period; Person or household; Numeric scale; Question wording</x:v>
      </x:c>
      <x:c r="E456" s="77" t="str">
        <x:v>Text</x:v>
      </x:c>
      <x:c r="F456" s="89"/>
      <x:c r="G456" s="42" t="str">
        <x:v>Comparisons require compatible definitions.</x:v>
      </x:c>
      <x:c r="H456" s="42" t="str">
        <x:v>Are the measures like-for-like?</x:v>
      </x:c>
      <x:c r="I456" s="42" t="str">
        <x:v>Metadata for each populated value or persona
Research records; explicit permissions; source documentation</x:v>
      </x:c>
      <x:c r="J456" s="42" t="str">
        <x:v>Personal / minimize</x:v>
      </x:c>
      <x:c r="K456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57" ht="102.5" customHeight="1">
      <x:c r="A457" s="77" t="str">
        <x:v>P449</x:v>
      </x:c>
      <x:c r="B457" s="32" t="str">
        <x:v>41 | Evidence, confidence &amp; responsible use</x:v>
      </x:c>
      <x:c r="C457" s="52" t="str">
        <x:v>Uncertainty documentation</x:v>
      </x:c>
      <x:c r="D457" s="42" t="str">
        <x:v>Sample size; Error estimate if reported; Missingness; Model assumptions; Not quantified</x:v>
      </x:c>
      <x:c r="E457" s="77" t="str">
        <x:v>Text</x:v>
      </x:c>
      <x:c r="F457" s="89"/>
      <x:c r="G457" s="42" t="str">
        <x:v>Do not invent margins of error or confidence scores.</x:v>
      </x:c>
      <x:c r="H457" s="42" t="str">
        <x:v>What uncertainty should users see?</x:v>
      </x:c>
      <x:c r="I457" s="42" t="str">
        <x:v>Metadata for each populated value or persona
Research records; explicit permissions; source documentation</x:v>
      </x:c>
      <x:c r="J457" s="42" t="str">
        <x:v>Personal / minimize</x:v>
      </x:c>
      <x:c r="K457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58" ht="102.5" customHeight="1">
      <x:c r="A458" s="77" t="str">
        <x:v>P450</x:v>
      </x:c>
      <x:c r="B458" s="32" t="str">
        <x:v>41 | Evidence, confidence &amp; responsible use</x:v>
      </x:c>
      <x:c r="C458" s="52" t="str">
        <x:v>Permission and intended purpose</x:v>
      </x:c>
      <x:c r="D458" s="42" t="str">
        <x:v>Allowed purpose; Data source permission; Restrictions; Review owner</x:v>
      </x:c>
      <x:c r="E458" s="77" t="str">
        <x:v>Text</x:v>
      </x:c>
      <x:c r="F458" s="89"/>
      <x:c r="G458" s="42" t="str">
        <x:v>This is a recordkeeping field, not a universal legal-consent mechanism.</x:v>
      </x:c>
      <x:c r="H458" s="42" t="str">
        <x:v>Is this use within the documented permission?</x:v>
      </x:c>
      <x:c r="I458" s="42" t="str">
        <x:v>Metadata for each populated value or persona
Research records; explicit permissions; source documentation</x:v>
      </x:c>
      <x:c r="J458" s="42" t="str">
        <x:v>Personal / minimize</x:v>
      </x:c>
      <x:c r="K458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59" ht="102.5" customHeight="1">
      <x:c r="A459" s="77" t="str">
        <x:v>P451</x:v>
      </x:c>
      <x:c r="B459" s="32" t="str">
        <x:v>41 | Evidence, confidence &amp; responsible use</x:v>
      </x:c>
      <x:c r="C459" s="52" t="str">
        <x:v>Collection necessity</x:v>
      </x:c>
      <x:c r="D459" s="42" t="str">
        <x:v>Necessary for task; Useful but optional; Not necessary; Not assessed</x:v>
      </x:c>
      <x:c r="E459" s="77" t="str">
        <x:v>Single</x:v>
      </x:c>
      <x:c r="F459" s="89"/>
      <x:c r="G459" s="42" t="str">
        <x:v>A large taxonomy is not a requirement to collect every field.</x:v>
      </x:c>
      <x:c r="H459" s="42" t="str">
        <x:v>Can the task work without this information?</x:v>
      </x:c>
      <x:c r="I459" s="42" t="str">
        <x:v>Metadata for each populated value or persona
Research records; explicit permissions; source documentation</x:v>
      </x:c>
      <x:c r="J459" s="42" t="str">
        <x:v>Personal / minimize</x:v>
      </x:c>
      <x:c r="K459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60" ht="102.5" customHeight="1">
      <x:c r="A460" s="77" t="str">
        <x:v>P452</x:v>
      </x:c>
      <x:c r="B460" s="32" t="str">
        <x:v>41 | Evidence, confidence &amp; responsible use</x:v>
      </x:c>
      <x:c r="C460" s="52" t="str">
        <x:v>Operational sensitivity flag</x:v>
      </x:c>
      <x:c r="D460" s="42" t="str">
        <x:v>Standard context; Personal; Sensitive; Restricted; Not assessed</x:v>
      </x:c>
      <x:c r="E460" s="77" t="str">
        <x:v>Single</x:v>
      </x:c>
      <x:c r="F460" s="89"/>
      <x:c r="G460" s="42" t="str">
        <x:v>Flags in this workbook are design safeguards, not legal classifications across jurisdictions.</x:v>
      </x:c>
      <x:c r="H460" s="42" t="str">
        <x:v>Who should have access?</x:v>
      </x:c>
      <x:c r="I460" s="42" t="str">
        <x:v>Metadata for each populated value or persona
Research records; explicit permissions; source documentation</x:v>
      </x:c>
      <x:c r="J460" s="42" t="str">
        <x:v>Personal / minimize</x:v>
      </x:c>
      <x:c r="K460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61" ht="102.5" customHeight="1">
      <x:c r="A461" s="77" t="str">
        <x:v>P453</x:v>
      </x:c>
      <x:c r="B461" s="32" t="str">
        <x:v>41 | Evidence, confidence &amp; responsible use</x:v>
      </x:c>
      <x:c r="C461" s="52" t="str">
        <x:v>Missing-value state</x:v>
      </x:c>
      <x:c r="D461" s="42" t="str">
        <x:v>Unknown; Not asked; Not applicable; Prefer not to say; Unavailable; Withheld</x:v>
      </x:c>
      <x:c r="E461" s="77" t="str">
        <x:v>Single</x:v>
      </x:c>
      <x:c r="F461" s="89"/>
      <x:c r="G461" s="42" t="str">
        <x:v>Keep missing values separate from zero, none, or lack of interest.</x:v>
      </x:c>
      <x:c r="H461" s="42" t="str">
        <x:v>Why is the field empty?</x:v>
      </x:c>
      <x:c r="I461" s="42" t="str">
        <x:v>Metadata for each populated value or persona
Research records; explicit permissions; source documentation</x:v>
      </x:c>
      <x:c r="J461" s="42" t="str">
        <x:v>Personal / minimize</x:v>
      </x:c>
      <x:c r="K461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62" ht="102.5" customHeight="1">
      <x:c r="A462" s="77" t="str">
        <x:v>P454</x:v>
      </x:c>
      <x:c r="B462" s="32" t="str">
        <x:v>41 | Evidence, confidence &amp; responsible use</x:v>
      </x:c>
      <x:c r="C462" s="52" t="str">
        <x:v>Inference restriction</x:v>
      </x:c>
      <x:c r="D462" s="42" t="str">
        <x:v>No demographic inference; No sensitive-trait inference; No individualization of aggregate data; No automated decision use</x:v>
      </x:c>
      <x:c r="E462" s="77" t="str">
        <x:v>Multiple</x:v>
      </x:c>
      <x:c r="F462" s="89"/>
      <x:c r="G462" s="42" t="str">
        <x:v>Do not turn browsing, postcode, name, or language into hidden identity claims.</x:v>
      </x:c>
      <x:c r="H462" s="42" t="str">
        <x:v>What must not be inferred?</x:v>
      </x:c>
      <x:c r="I462" s="42" t="str">
        <x:v>Metadata for each populated value or persona
Research records; explicit permissions; source documentation</x:v>
      </x:c>
      <x:c r="J462" s="42" t="str">
        <x:v>Personal / minimize</x:v>
      </x:c>
      <x:c r="K462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63" ht="102.5" customHeight="1">
      <x:c r="A463" s="77" t="str">
        <x:v>P455</x:v>
      </x:c>
      <x:c r="B463" s="32" t="str">
        <x:v>41 | Evidence, confidence &amp; responsible use</x:v>
      </x:c>
      <x:c r="C463" s="52" t="str">
        <x:v>Retention and refresh rule</x:v>
      </x:c>
      <x:c r="D463" s="42" t="str">
        <x:v>Retention limit; Expiry date; Refresh schedule; Deletion trigger</x:v>
      </x:c>
      <x:c r="E463" s="77" t="str">
        <x:v>Text</x:v>
      </x:c>
      <x:c r="F463" s="89"/>
      <x:c r="G463" s="42" t="str">
        <x:v>Follow the actual permitted purpose and applicable requirements; not a legal retention recommendation.</x:v>
      </x:c>
      <x:c r="H463" s="42" t="str">
        <x:v>When should this record be deleted or refreshed?</x:v>
      </x:c>
      <x:c r="I463" s="42" t="str">
        <x:v>Metadata for each populated value or persona
Research records; explicit permissions; source documentation</x:v>
      </x:c>
      <x:c r="J463" s="42" t="str">
        <x:v>Personal / minimize</x:v>
      </x:c>
      <x:c r="K463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64" ht="102.5" customHeight="1">
      <x:c r="A464" s="77" t="str">
        <x:v>P456</x:v>
      </x:c>
      <x:c r="B464" s="32" t="str">
        <x:v>41 | Evidence, confidence &amp; responsible use</x:v>
      </x:c>
      <x:c r="C464" s="52" t="str">
        <x:v>Human correction and review</x:v>
      </x:c>
      <x:c r="D464" s="42" t="str">
        <x:v>Correction route; Review owner; Last review; Unresolved disagreement</x:v>
      </x:c>
      <x:c r="E464" s="77" t="str">
        <x:v>Text</x:v>
      </x:c>
      <x:c r="F464" s="89"/>
      <x:c r="G464" s="42" t="str">
        <x:v>Preserve the person's own description and allow correction.</x:v>
      </x:c>
      <x:c r="H464" s="42" t="str">
        <x:v>How can an incorrect persona be corrected?</x:v>
      </x:c>
      <x:c r="I464" s="42" t="str">
        <x:v>Metadata for each populated value or persona
Research records; explicit permissions; source documentation</x:v>
      </x:c>
      <x:c r="J464" s="42" t="str">
        <x:v>Personal / minimize</x:v>
      </x:c>
      <x:c r="K464" s="95" t="str">
        <x:v>Data-minimization design reference: ICO. Not a global legal-compliance checklist.
https://ico.org.uk/for-organisations/uk-gdpr-guidance-and-resources/data-protection-principles/a-guide-to-the-data-protection-principles/</x:v>
      </x:c>
    </x:row>
    <x:row r="465" ht="80" customHeight="1">
      <x:c r="A465" s="78" t="str">
        <x:v>P457</x:v>
      </x:c>
      <x:c r="B465" s="71" t="str">
        <x:v>42 | Extension &amp; composite-persona rules</x:v>
      </x:c>
      <x:c r="C465" s="72" t="str">
        <x:v>Custom dimension</x:v>
      </x:c>
      <x:c r="D465" s="70" t="str">
        <x:v>New dimension name; Definition; Scope; Unit; Allowed values</x:v>
      </x:c>
      <x:c r="E465" s="78" t="str">
        <x:v>Text</x:v>
      </x:c>
      <x:c r="F465" s="88"/>
      <x:c r="G465" s="70" t="str">
        <x:v>Use when a relevant human attribute or context is not represented.</x:v>
      </x:c>
      <x:c r="H465" s="70" t="str">
        <x:v>What necessary dimension is missing?</x:v>
      </x:c>
      <x:c r="I465" s="70" t="str">
        <x:v>Framework design; applies across all domains
Documented project-specific definitions</x:v>
      </x:c>
      <x:c r="J465" s="70" t="str">
        <x:v>Personal / minimize</x:v>
      </x:c>
      <x:c r="K465" s="96" t="str">
        <x:v>Authored classification; illustrative, extensible options. No population estimates.</x:v>
      </x:c>
    </x:row>
    <x:row r="466" ht="80" customHeight="1">
      <x:c r="A466" s="79" t="str">
        <x:v>P458</x:v>
      </x:c>
      <x:c r="B466" s="66" t="str">
        <x:v>42 | Extension &amp; composite-persona rules</x:v>
      </x:c>
      <x:c r="C466" s="67" t="str">
        <x:v>Custom category or local term</x:v>
      </x:c>
      <x:c r="D466" s="60" t="str">
        <x:v>Original local label; Explanation; Optional translated label; Parent category</x:v>
      </x:c>
      <x:c r="E466" s="79" t="str">
        <x:v>Text</x:v>
      </x:c>
      <x:c r="F466" s="89"/>
      <x:c r="G466" s="60" t="str">
        <x:v>Do not discard local meaning to force a global label.</x:v>
      </x:c>
      <x:c r="H466" s="60" t="str">
        <x:v>Which local category needs preserving?</x:v>
      </x:c>
      <x:c r="I466" s="60" t="str">
        <x:v>Framework design; applies across all domains
Documented project-specific definitions</x:v>
      </x:c>
      <x:c r="J466" s="60" t="str">
        <x:v>Personal / minimize</x:v>
      </x:c>
      <x:c r="K466" s="97" t="str">
        <x:v>Authored classification; illustrative, extensible options. No population estimates.</x:v>
      </x:c>
    </x:row>
    <x:row r="467" ht="80" customHeight="1">
      <x:c r="A467" s="79" t="str">
        <x:v>P459</x:v>
      </x:c>
      <x:c r="B467" s="66" t="str">
        <x:v>42 | Extension &amp; composite-persona rules</x:v>
      </x:c>
      <x:c r="C467" s="67" t="str">
        <x:v>Multi-select combination rule</x:v>
      </x:c>
      <x:c r="D467" s="60" t="str">
        <x:v>Any compatible values; Explicit exclusivity rule; Context-specific combinations</x:v>
      </x:c>
      <x:c r="E467" s="79" t="str">
        <x:v>Text</x:v>
      </x:c>
      <x:c r="F467" s="89"/>
      <x:c r="G467" s="60" t="str">
        <x:v>Multiple identities, interests, roles, and needs can coexist.</x:v>
      </x:c>
      <x:c r="H467" s="60" t="str">
        <x:v>Are the chosen values actually incompatible?</x:v>
      </x:c>
      <x:c r="I467" s="60" t="str">
        <x:v>Framework design; applies across all domains
Documented project-specific definitions</x:v>
      </x:c>
      <x:c r="J467" s="60" t="str">
        <x:v>Personal / minimize</x:v>
      </x:c>
      <x:c r="K467" s="97" t="str">
        <x:v>Authored classification; illustrative, extensible options. No population estimates.</x:v>
      </x:c>
    </x:row>
    <x:row r="468" ht="80" customHeight="1">
      <x:c r="A468" s="79" t="str">
        <x:v>P460</x:v>
      </x:c>
      <x:c r="B468" s="66" t="str">
        <x:v>42 | Extension &amp; composite-persona rules</x:v>
      </x:c>
      <x:c r="C468" s="67" t="str">
        <x:v>Composite persona description</x:v>
      </x:c>
      <x:c r="D468" s="60" t="str">
        <x:v>Relevant dimensions plus explicit goal, category, constraints, role, and date</x:v>
      </x:c>
      <x:c r="E468" s="79" t="str">
        <x:v>Text</x:v>
      </x:c>
      <x:c r="F468" s="89"/>
      <x:c r="G468" s="60" t="str">
        <x:v>Do not invent a stereotypical name, motive, or biography to fill gaps.</x:v>
      </x:c>
      <x:c r="H468" s="60" t="str">
        <x:v>How can the known context be summarized faithfully?</x:v>
      </x:c>
      <x:c r="I468" s="60" t="str">
        <x:v>Framework design; applies across all domains
Documented project-specific definitions</x:v>
      </x:c>
      <x:c r="J468" s="60" t="str">
        <x:v>Personal / minimize</x:v>
      </x:c>
      <x:c r="K468" s="97" t="str">
        <x:v>Authored classification; illustrative, extensible options. No population estimates.</x:v>
      </x:c>
    </x:row>
    <x:row r="469" ht="80" customHeight="1">
      <x:c r="A469" s="79" t="str">
        <x:v>P461</x:v>
      </x:c>
      <x:c r="B469" s="66" t="str">
        <x:v>42 | Extension &amp; composite-persona rules</x:v>
      </x:c>
      <x:c r="C469" s="67" t="str">
        <x:v>Segment membership rule</x:v>
      </x:c>
      <x:c r="D469" s="60" t="str">
        <x:v>Declared inclusion criteria; Overlap policy; Evidence source; Reference period</x:v>
      </x:c>
      <x:c r="E469" s="79" t="str">
        <x:v>Text</x:v>
      </x:c>
      <x:c r="F469" s="89"/>
      <x:c r="G469" s="60" t="str">
        <x:v>A segment is only mutually exclusive when explicitly designed that way.</x:v>
      </x:c>
      <x:c r="H469" s="60" t="str">
        <x:v>Which people meet this particular definition?</x:v>
      </x:c>
      <x:c r="I469" s="60" t="str">
        <x:v>Framework design; applies across all domains
Documented project-specific definitions</x:v>
      </x:c>
      <x:c r="J469" s="60" t="str">
        <x:v>Personal / minimize</x:v>
      </x:c>
      <x:c r="K469" s="97" t="str">
        <x:v>Authored classification; illustrative, extensible options. No population estimates.</x:v>
      </x:c>
    </x:row>
    <x:row r="470" ht="80" customHeight="1">
      <x:c r="A470" s="79" t="str">
        <x:v>P462</x:v>
      </x:c>
      <x:c r="B470" s="66" t="str">
        <x:v>42 | Extension &amp; composite-persona rules</x:v>
      </x:c>
      <x:c r="C470" s="67" t="str">
        <x:v>Query fan-out construction</x:v>
      </x:c>
      <x:c r="D470" s="60" t="str">
        <x:v>Seed question + stated use case + constraints + role + journey stage</x:v>
      </x:c>
      <x:c r="E470" s="79" t="str">
        <x:v>Text</x:v>
      </x:c>
      <x:c r="F470" s="89"/>
      <x:c r="G470" s="60" t="str">
        <x:v>Output possible questions as hypotheses unless observed in genuine query data.</x:v>
      </x:c>
      <x:c r="H470" s="60" t="str">
        <x:v>Which specific next question follows from an explicit need?</x:v>
      </x:c>
      <x:c r="I470" s="60" t="str">
        <x:v>Framework design; applies across all domains
Documented project-specific definitions</x:v>
      </x:c>
      <x:c r="J470" s="60" t="str">
        <x:v>Personal / minimize</x:v>
      </x:c>
      <x:c r="K470" s="97" t="str">
        <x:v>Authored classification; illustrative, extensible options. No population estimates.</x:v>
      </x:c>
    </x:row>
    <x:row r="471" ht="80" customHeight="1">
      <x:c r="A471" s="79" t="str">
        <x:v>P463</x:v>
      </x:c>
      <x:c r="B471" s="66" t="str">
        <x:v>42 | Extension &amp; composite-persona rules</x:v>
      </x:c>
      <x:c r="C471" s="67" t="str">
        <x:v>Validation plan for a persona</x:v>
      </x:c>
      <x:c r="D471" s="60" t="str">
        <x:v>Interview; Survey; Diary; Usability test; Consented query data; Transaction analysis; Expert review</x:v>
      </x:c>
      <x:c r="E471" s="79" t="str">
        <x:v>Multiple</x:v>
      </x:c>
      <x:c r="F471" s="89"/>
      <x:c r="G471" s="60" t="str">
        <x:v>Validate the actual combination; independent marginal statistics do not establish a joint persona.</x:v>
      </x:c>
      <x:c r="H471" s="60" t="str">
        <x:v>What evidence would confirm or revise this persona?</x:v>
      </x:c>
      <x:c r="I471" s="60" t="str">
        <x:v>Framework design; applies across all domains
Documented project-specific definitions</x:v>
      </x:c>
      <x:c r="J471" s="60" t="str">
        <x:v>Personal / minimize</x:v>
      </x:c>
      <x:c r="K471" s="97" t="str">
        <x:v>Authored classification; illustrative, extensible options. No population estimates.</x:v>
      </x:c>
    </x:row>
  </x:sheetData>
  <x:mergeCells>
    <x:mergeCell ref="A3:C3"/>
    <x:mergeCell ref="D3:F3"/>
    <x:mergeCell ref="G3:I3"/>
    <x:mergeCell ref="J3:K3"/>
    <x:mergeCell ref="A2:F2"/>
    <x:mergeCell ref="G2:K2"/>
    <x:mergeCell ref="A4:F4"/>
    <x:mergeCell ref="G4:K4"/>
    <x:mergeCell ref="A5:F5"/>
    <x:mergeCell ref="G5:K5"/>
    <x:mergeCell ref="A6:F6"/>
    <x:mergeCell ref="G6:K6"/>
    <x:mergeCell ref="A7:F7"/>
    <x:mergeCell ref="G7:K7"/>
    <x:mergeCell ref="A1:F1"/>
    <x:mergeCell ref="G1:K1"/>
  </x:mergeCells>
  <x:conditionalFormatting sqref="F9:F471">
    <x:cfRule type="expression" dxfId="0" priority="1">
      <x:formula>LEN(F9)&gt;0</x:formula>
    </x:cfRule>
  </x:conditionalFormatting>
  <x:conditionalFormatting sqref="J9:J471">
    <x:cfRule type="expression" dxfId="1" priority="2">
      <x:formula>LEFT(J9,9)="Sensitive"</x:formula>
    </x:cfRule>
  </x:conditionalFormatting>
  <x:dataValidations count="138">
    <x:dataValidation type="list" sqref="F9">
      <x:formula1>"Under 1,1-2,3-5,6-9,10-12,13-15,16-17,18-24,25-34,35-44,45-54,55-64,65-74,75-84,85+,Other / self-describe,Unknown,Not applicable,Prefer not to say"</x:formula1>
    </x:dataValidation>
    <x:dataValidation type="list" sqref="F12">
      <x:formula1>"Independent,Shared decisions,Supported decisions,Authorized representative,Other / self-describe,Unknown,Not applicable,Prefer not to say"</x:formula1>
    </x:dataValidation>
    <x:dataValidation type="list" sqref="F14">
      <x:formula1>"Today,This month,This year,1-3 years,More than 3 years,Uncertain,Other / self-describe,Unknown,Not applicable,Prefer not to say"</x:formula1>
    </x:dataValidation>
    <x:dataValidation type="list" sqref="F28">
      <x:formula1>"Major city,Smaller city,Suburban area,Town,Village,Rural area,Remote settlement,Mobile,Other / self-describe,Unknown,Not applicable,Prefer not to say"</x:formula1>
    </x:dataValidation>
    <x:dataValidation type="list" sqref="F29">
      <x:formula1>"One stable base,Multiple bases,Seasonal residence,Frequent relocation,No fixed base,Other / self-describe,Unknown,Not applicable,Prefer not to say"</x:formula1>
    </x:dataValidation>
    <x:dataValidation type="list" sqref="F31">
      <x:formula1>"Home delivery only,Walking distance,Local town,Wider region,National,Cross-border,Other / self-describe,Unknown,Not applicable,Prefer not to say"</x:formula1>
    </x:dataValidation>
    <x:dataValidation type="list" sqref="F37">
      <x:formula1>"Short plain text,Everyday text,Detailed text,Technical text,Audio or assistance preferred,Other / self-describe,Unknown,Not applicable,Prefer not to say"</x:formula1>
    </x:dataValidation>
    <x:dataValidation type="list" sqref="F38">
      <x:formula1>"Native or fluent,Conversational,Basic,Interpreter preferred,Nonverbal mode,Other / self-describe,Unknown,Not applicable,Prefer not to say"</x:formula1>
    </x:dataValidation>
    <x:dataValidation type="list" sqref="F43">
      <x:formula1>"Formal,Conversational,Highly direct,Indirect or contextual,Depends on setting,Other / self-describe,Unknown,Not applicable,Prefer not to say"</x:formula1>
    </x:dataValidation>
    <x:dataValidation type="list" sqref="F45">
      <x:formula1>"1,2,3,4,5,6-7,8+,Other / self-describe,Unknown,Not applicable,Prefer not to say"</x:formula1>
    </x:dataValidation>
    <x:dataValidation type="list" sqref="F47">
      <x:formula1>"No regular earner,One earner,Two earners,Three or more,Shared external support,Other / self-describe,Unknown,Not applicable,Prefer not to say"</x:formula1>
    </x:dataValidation>
    <x:dataValidation type="list" sqref="F49">
      <x:formula1>"Fully pooled,Partly pooled,Separate budgets,Shared noncash resources,Varies,Other / self-describe,Unknown,Not applicable,Prefer not to say"</x:formula1>
    </x:dataValidation>
    <x:dataValidation type="list" sqref="F51">
      <x:formula1>"Reliable nearby support,Reliable remote support,Occasional support,Limited support,Self-description,Other / self-describe,Unknown,Not applicable,Prefer not to say"</x:formula1>
    </x:dataValidation>
    <x:dataValidation type="list" sqref="F55">
      <x:formula1>"Occasional,Several times weekly,Daily part-time,Daily substantial care,Continuous availability,Other / self-describe,Unknown,Not applicable,Prefer not to say"</x:formula1>
    </x:dataValidation>
    <x:dataValidation type="list" sqref="F62">
      <x:formula1>"Owner with loan,Owner without loan,Renter,Family-provided,Employer-provided,Collective housing,Temporary housing,Other / self-describe,Unknown,Not applicable,Prefer not to say"</x:formula1>
    </x:dataValidation>
    <x:dataValidation type="list" sqref="F63">
      <x:formula1>"Detached home,Attached home,Apartment,Room,Dormitory,Mobile dwelling,Informal dwelling,Other,Other / self-describe,Unknown,Not applicable,Prefer not to say"</x:formula1>
    </x:dataValidation>
    <x:dataValidation type="list" sqref="F66">
      <x:formula1>"Reliable,Occasional outages,Frequent outages,Off-grid,No electricity access,Other / self-describe,Unknown,Not applicable,Prefer not to say"</x:formula1>
    </x:dataValidation>
    <x:dataValidation type="list" sqref="F69">
      <x:formula1>"Can modify,Permission required,Temporary changes only,Cannot modify,Other / self-describe,Unknown,Not applicable,Prefer not to say"</x:formula1>
    </x:dataValidation>
    <x:dataValidation type="list" sqref="F70">
      <x:formula1>"Stable expected stay,Lease ending,Move planned,Temporary accommodation,Uncertain,Other / self-describe,Unknown,Not applicable,Prefer not to say"</x:formula1>
    </x:dataValidation>
    <x:dataValidation type="list" sqref="F76">
      <x:formula1>"New to the category,Basic familiarity,Experienced user,Specialist,Expert practitioner,Other / self-describe,Unknown,Not applicable,Prefer not to say"</x:formula1>
    </x:dataValidation>
    <x:dataValidation type="list" sqref="F79">
      <x:formula1>"Under 15 minutes,15-30 minutes,31-60 minutes,1-3 hours,More than 3 hours per session,Other / self-describe,Unknown,Not applicable,Prefer not to say"</x:formula1>
    </x:dataValidation>
    <x:dataValidation type="list" sqref="F87">
      <x:formula1>"Exploring entry,Early career,Established contributor,Management,Leadership,Career transition,Leaving paid work,Other / self-describe,Unknown,Not applicable,Prefer not to say"</x:formula1>
    </x:dataValidation>
    <x:dataValidation type="list" sqref="F88">
      <x:formula1>"Secure,Some uncertainty,Highly uncertain,Contract ending,Not applicable,Other / self-describe,Unknown,Prefer not to say"</x:formula1>
    </x:dataValidation>
    <x:dataValidation type="list" sqref="F89">
      <x:formula1>"Considering,Starting,Operating,Expanding,Maintaining,Exiting,Not applicable,Other / self-describe,Unknown,Prefer not to say"</x:formula1>
    </x:dataValidation>
    <x:dataValidation type="list" sqref="F94">
      <x:formula1>"Q1 lowest 20%,Q2,Q3,Q4,Q5 highest 20%,Not benchmarked,Other / self-describe,Unknown,Not applicable,Prefer not to say"</x:formula1>
    </x:dataValidation>
    <x:dataValidation type="list" sqref="F96">
      <x:formula1>"Predictable monthly,Predictable other cycle,Seasonal,Variable,Irregular,No current income,Other / self-describe,Unknown,Not applicable,Prefer not to say"</x:formula1>
    </x:dataValidation>
    <x:dataValidation type="list" sqref="F97">
      <x:formula1>"Essentials not fully covered,Essentials covered only,Some discretionary room,Substantial discretionary room,Uncertain,Other / self-describe,Unknown,Not applicable,Prefer not to say"</x:formula1>
    </x:dataValidation>
    <x:dataValidation type="list" sqref="F102">
      <x:formula1>"Resources expected to improve,Stay similar,Decline,Highly uncertain,Other / self-describe,Unknown,Not applicable,Prefer not to say"</x:formula1>
    </x:dataValidation>
    <x:dataValidation type="list" sqref="F103">
      <x:formula1>"Liabilities exceed assets,Approximately balanced,Positive net assets,Not measured,Other / self-describe,Unknown,Not applicable,Prefer not to say"</x:formula1>
    </x:dataValidation>
    <x:dataValidation type="list" sqref="F104">
      <x:formula1>"No accessible reserve,Limited reserve,Moderate reserve,Large reserve,Uncertain,Other / self-describe,Unknown,Not applicable,Prefer not to say"</x:formula1>
    </x:dataValidation>
    <x:dataValidation type="list" sqref="F105">
      <x:formula1>"None,Under 1 month,1 to under 3 months,3 to under 6,6 to under 12,12+ months,Other / self-describe,Unknown,Not applicable,Prefer not to say"</x:formula1>
    </x:dataValidation>
    <x:dataValidation type="list" sqref="F108">
      <x:formula1>"Easily manageable,Manageable with trade-offs,Difficult,Unable to meet some payments,Not stated,Other / self-describe,Unknown,Not applicable,Prefer not to say"</x:formula1>
    </x:dataValidation>
    <x:dataValidation type="list" sqref="F113">
      <x:formula1>"Per item,Per purchase,Per month,Per year,Per trip,Per person,Per household,Per project,Other / self-describe,Unknown,Not applicable,Prefer not to say"</x:formula1>
    </x:dataValidation>
    <x:dataValidation type="list" sqref="F117">
      <x:formula1>"Fixed ceiling,Small flexibility,Flexible for proven value,Open budget,Unknown,Other / self-describe,Not applicable,Prefer not to say"</x:formula1>
    </x:dataValidation>
    <x:dataValidation type="list" sqref="F118">
      <x:formula1>"Below P20,P20 to below P40,P40 to below P60,P60 to below P80,P80+,Not benchmarked,Other / self-describe,Unknown,Not applicable,Prefer not to say"</x:formula1>
    </x:dataValidation>
    <x:dataValidation type="list" sqref="F119">
      <x:formula1>"0%,Above 0 to under 1%,1 to under 5%,5 to under 10%,10 to under 25%,25 to under 50%,50%+,Other / self-describe,Unknown,Not applicable,Prefer not to say"</x:formula1>
    </x:dataValidation>
    <x:dataValidation type="list" sqref="F120">
      <x:formula1>"Upfront preferred,Recurring preferred,Either,No recurring commitments,Other / self-describe,Unknown,Not applicable,Prefer not to say"</x:formula1>
    </x:dataValidation>
    <x:dataValidation type="list" sqref="F121">
      <x:formula1>"Not important,Slightly important,Moderately important,Very important,Essential,Other / self-describe,Unknown,Not applicable,Prefer not to say"</x:formula1>
    </x:dataValidation>
    <x:dataValidation type="list" sqref="F123">
      <x:formula1>"Can postpone indefinitely,Can wait months,Can wait weeks,Must act soon,Urgent replacement,Other / self-describe,Unknown,Not applicable,Prefer not to say"</x:formula1>
    </x:dataValidation>
    <x:dataValidation type="list" sqref="F124">
      <x:formula1>"Lowest workable price,Value for money,Balanced price and features,Premium preferred,Price secondary,Other / self-describe,Unknown,Not applicable,Prefer not to say"</x:formula1>
    </x:dataValidation>
    <x:dataValidation type="list" sqref="F127">
      <x:formula1>"No visible branding,Subtle branding,Prominent branding,No preference,Varies by occasion,Other / self-describe,Unknown,Not applicable,Prefer not to say"</x:formula1>
    </x:dataValidation>
    <x:dataValidation type="list" sqref="F128">
      <x:formula1>"Function mainly,Symbolic meaning mainly,Both,Depends on category,Other / self-describe,Unknown,Not applicable,Prefer not to say"</x:formula1>
    </x:dataValidation>
    <x:dataValidation type="list" sqref="F130">
      <x:formula1>"None,Low,Moderate,High,Specialist collector,Other / self-describe,Unknown,Not applicable,Prefer not to say"</x:formula1>
    </x:dataValidation>
    <x:dataValidation type="list" sqref="F132">
      <x:formula1>"Private use,Shared household use,Social display,Professional presentation,Mixed,Other / self-describe,Unknown,Not applicable,Prefer not to say"</x:formula1>
    </x:dataValidation>
    <x:dataValidation type="list" sqref="F134">
      <x:formula1>"Checks evidence independently,Often associates price with quality,Skeptical of premiums,Context-dependent,Other / self-describe,Unknown,Not applicable,Prefer not to say"</x:formula1>
    </x:dataValidation>
    <x:dataValidation type="list" sqref="F137">
      <x:formula1>"Daily,Several times weekly,Weekly,Monthly,Quarterly,Annually,Less often,One-off,Other / self-describe,Unknown,Not applicable,Prefer not to say"</x:formula1>
    </x:dataValidation>
    <x:dataValidation type="list" sqref="F140">
      <x:formula1>"Mostly planned,Mixed,Mostly unplanned,Not measured,Other / self-describe,Unknown,Not applicable,Prefer not to say"</x:formula1>
    </x:dataValidation>
    <x:dataValidation type="list" sqref="F143">
      <x:formula1>"Increasing,Stable,Decreasing,Newly started,Stopped,Not measured,Other / self-describe,Unknown,Not applicable,Prefer not to say"</x:formula1>
    </x:dataValidation>
    <x:dataValidation type="list" sqref="F144">
      <x:formula1>"Mostly recorded,Partly recorded,Mostly unrecorded,Unknown,Other / self-describe,Not applicable,Prefer not to say"</x:formula1>
    </x:dataValidation>
    <x:dataValidation type="list" sqref="F146">
      <x:formula1>"Full control,Shared control,Approval required,Restricted category allowance,Other / self-describe,Unknown,Not applicable,Prefer not to say"</x:formula1>
    </x:dataValidation>
    <x:dataValidation type="list" sqref="F177">
      <x:formula1>"None,Low,Moderate,High,Highly variable,Other / self-describe,Unknown,Not applicable,Prefer not to say"</x:formula1>
    </x:dataValidation>
    <x:dataValidation type="list" sqref="F178">
      <x:formula1>"Very limited,Short occasional gaps,Regular short periods,Regular long periods,Highly variable,Other / self-describe,Unknown,Not applicable,Prefer not to say"</x:formula1>
    </x:dataValidation>
    <x:dataValidation type="list" sqref="F180">
      <x:formula1>"Highly regular,Somewhat regular,Frequently changing,Event-driven,Other / self-describe,Unknown,Not applicable,Prefer not to say"</x:formula1>
    </x:dataValidation>
    <x:dataValidation type="list" sqref="F182">
      <x:formula1>"Not important,Slightly important,Moderately important,Very important,Essential,Other / self-describe,Unknown,Not applicable,Prefer not to say"</x:formula1>
    </x:dataValidation>
    <x:dataValidation type="list" sqref="F189">
      <x:formula1>"Independent control,Guidance welcome,Shared decisions,Delegation preferred,Depends on task,Other / self-describe,Unknown,Not applicable,Prefer not to say"</x:formula1>
    </x:dataValidation>
    <x:dataValidation type="list" sqref="F190">
      <x:formula1>"Familiar options,Proven improvements,Mix of familiar and new,New experiences preferred,Other / self-describe,Unknown,Not applicable,Prefer not to say"</x:formula1>
    </x:dataValidation>
    <x:dataValidation type="list" sqref="F193">
      <x:formula1>"Maximum convenience,Maximum control,Balanced,Task-dependent,Other / self-describe,Unknown,Not applicable,Prefer not to say"</x:formula1>
    </x:dataValidation>
    <x:dataValidation type="list" sqref="F194">
      <x:formula1>"Possessions prioritized,Experiences prioritized,Balanced,Category-dependent,Other / self-describe,Unknown,Not applicable,Prefer not to say"</x:formula1>
    </x:dataValidation>
    <x:dataValidation type="list" sqref="F197">
      <x:formula1>"Immediate,Same day,Several days,Weeks,Months,No deadline,Other / self-describe,Unknown,Not applicable,Prefer not to say"</x:formula1>
    </x:dataValidation>
    <x:dataValidation type="list" sqref="F198">
      <x:formula1>"Minimal,A few checks,Several comparisons,Extensive research,Specialist assessment,Other / self-describe,Unknown,Not applicable,Prefer not to say"</x:formula1>
    </x:dataValidation>
    <x:dataValidation type="list" sqref="F199">
      <x:formula1>"One strong option,Small shortlist,Broad choice,Full catalog,Guidance needed,Other / self-describe,Unknown,Not applicable,Prefer not to say"</x:formula1>
    </x:dataValidation>
    <x:dataValidation type="list" sqref="F202">
      <x:formula1>"Needs strong certainty,Accepts limited uncertainty,Comfortable experimenting,Varies by stakes,Other / self-describe,Unknown,Not applicable,Prefer not to say"</x:formula1>
    </x:dataValidation>
    <x:dataValidation type="list" sqref="F205">
      <x:formula1>"Not important,Slightly important,Moderately important,Very important,Essential,Other / self-describe,Unknown,Not applicable,Prefer not to say"</x:formula1>
    </x:dataValidation>
    <x:dataValidation type="list" sqref="F206">
      <x:formula1>"Confident,Mostly confident,Unsure,Needs more information,Decision paused,Other / self-describe,Unknown,Not applicable,Prefer not to say"</x:formula1>
    </x:dataValidation>
    <x:dataValidation type="list" sqref="F208">
      <x:formula1>"No interest,Curious,Casual interest,Active interest,Deep enthusiast,Professional involvement,Other / self-describe,Unknown,Not applicable,Prefer not to say"</x:formula1>
    </x:dataValidation>
    <x:dataValidation type="list" sqref="F210">
      <x:formula1>"Current,Recently started,Seasonal,Long-standing,Dormant,Former interest,Other / self-describe,Unknown,Not applicable,Prefer not to say"</x:formula1>
    </x:dataValidation>
    <x:dataValidation type="list" sqref="F211">
      <x:formula1>"Daily,Weekly,Monthly,Seasonal,Occasional,Rare,Other / self-describe,Unknown,Not applicable,Prefer not to say"</x:formula1>
    </x:dataValidation>
    <x:dataValidation type="list" sqref="F212">
      <x:formula1>"No spending,Occasional small spend,Regular budget,Major priority,Not measured,Other / self-describe,Unknown,Not applicable,Prefer not to say"</x:formula1>
    </x:dataValidation>
    <x:dataValidation type="list" sqref="F213">
      <x:formula1>"Beginner,Developing,Experienced,Advanced,Specialist,Other / self-describe,Unknown,Not applicable,Prefer not to say"</x:formula1>
    </x:dataValidation>
    <x:dataValidation type="list" sqref="F249">
      <x:formula1>"Solo,One-to-one,Small group,Large group,Varies,Other / self-describe,Unknown,Not applicable,Prefer not to say"</x:formula1>
    </x:dataValidation>
    <x:dataValidation type="list" sqref="F250">
      <x:formula1>"Restful,Light activity,Moderate activity,Intense activity,Mixed,Other / self-describe,Unknown,Not applicable,Prefer not to say"</x:formula1>
    </x:dataValidation>
    <x:dataValidation type="list" sqref="F251">
      <x:formula1>"Detailed plan,Loose plan,Spontaneous,Depends on occasion,Other / self-describe,Unknown,Not applicable,Prefer not to say"</x:formula1>
    </x:dataValidation>
    <x:dataValidation type="list" sqref="F252">
      <x:formula1>"Mostly home-centered,Balanced,Mostly outside home,Situation-dependent,Other / self-describe,Unknown,Not applicable,Prefer not to say"</x:formula1>
    </x:dataValidation>
    <x:dataValidation type="list" sqref="F255">
      <x:formula1>"Mostly private,Close circle,Community sharing,Public sharing,Varies,Other / self-describe,Unknown,Not applicable,Prefer not to say"</x:formula1>
    </x:dataValidation>
    <x:dataValidation type="list" sqref="F260">
      <x:formula1>"Usually prepares,Shares preparation,Others prepare,Mostly buys prepared food,Varies,Other / self-describe,Unknown,Not applicable,Prefer not to say"</x:formula1>
    </x:dataValidation>
    <x:dataValidation type="list" sqref="F263">
      <x:formula1>"Cook from scratch,Meal components,Ready-to-eat,Delivery,Mixed,Other / self-describe,Unknown,Not applicable,Prefer not to say"</x:formula1>
    </x:dataValidation>
    <x:dataValidation type="list" sqref="F268">
      <x:formula1>"Own vehicle,Household-shared,Employer-provided,Rental or shared service,Borrowed,No access,Other / self-describe,Unknown,Not applicable,Prefer not to say"</x:formula1>
    </x:dataValidation>
    <x:dataValidation type="list" sqref="F269">
      <x:formula1>"No regular commute,Short local,Longer daily,Several sites,Overnight travel,Variable,Other / self-describe,Unknown,Not applicable,Prefer not to say"</x:formula1>
    </x:dataValidation>
    <x:dataValidation type="list" sqref="F273">
      <x:formula1>"Never in period,Once,Several times yearly,Monthly,Weekly,More often,Other / self-describe,Unknown,Not applicable,Prefer not to say"</x:formula1>
    </x:dataValidation>
    <x:dataValidation type="list" sqref="F274">
      <x:formula1>"Same day,Under 1 week,1-4 weeks,1-3 months,More than 3 months,Other / self-describe,Unknown,Not applicable,Prefer not to say"</x:formula1>
    </x:dataValidation>
    <x:dataValidation type="list" sqref="F288">
      <x:formula1>"Share only with service provider,Share with chosen support person,Do not retain,Other instruction,Other / self-describe,Unknown,Not applicable,Prefer not to say"</x:formula1>
    </x:dataValidation>
    <x:dataValidation type="list" sqref="F298">
      <x:formula1>"No access,Occasional shared access,Mobile-only,Fixed-only,Both mobile and fixed,Other,Other / self-describe,Unknown,Not applicable,Prefer not to say"</x:formula1>
    </x:dataValidation>
    <x:dataValidation type="list" sqref="F300">
      <x:formula1>"Feature phone,Smartphone,Tablet,Computer,Other device,Assisted access,Other / self-describe,Unknown,Not applicable,Prefer not to say"</x:formula1>
    </x:dataValidation>
    <x:dataValidation type="list" sqref="F301">
      <x:formula1>"Private device,Shared household device,Shared public device,Employer-managed,Mixed,Other / self-describe,Unknown,Not applicable,Prefer not to say"</x:formula1>
    </x:dataValidation>
    <x:dataValidation type="list" sqref="F302">
      <x:formula1>"Reliable,Intermittent,Frequently unavailable,Offline,Other / self-describe,Unknown,Not applicable,Prefer not to say"</x:formula1>
    </x:dataValidation>
    <x:dataValidation type="list" sqref="F303">
      <x:formula1>"No meaningful cap,Limited allowance,Pay-per-use,Cost-constrained,Unknown,Other / self-describe,Not applicable,Prefer not to say"</x:formula1>
    </x:dataValidation>
    <x:dataValidation type="list" sqref="F308">
      <x:formula1>"Needs assistance,Can do basic tasks,Comfortable with common tasks,Advanced user,Task-dependent,Other / self-describe,Unknown,Not applicable,Prefer not to say"</x:formula1>
    </x:dataValidation>
    <x:dataValidation type="list" sqref="F309">
      <x:formula1>"No account preferred,Account acceptable,App acceptable,Browser only,Assisted setup,Other / self-describe,Unknown,Not applicable,Prefer not to say"</x:formula1>
    </x:dataValidation>
    <x:dataValidation type="list" sqref="F310">
      <x:formula1>"Manual control,Suggestions only,Automate with approval,Automate selected tasks,Task-dependent,Other / self-describe,Unknown,Not applicable,Prefer not to say"</x:formula1>
    </x:dataValidation>
    <x:dataValidation type="list" sqref="F311">
      <x:formula1>"None,User-configured,Session-only,Saved preferences,Broader personalization with permission,Other / self-describe,Unknown,Not applicable,Prefer not to say"</x:formula1>
    </x:dataValidation>
    <x:dataValidation type="list" sqref="F315">
      <x:formula1>"Keep familiar tools,Change when necessary,Adopt after evidence,Experiment willingly,Context-dependent,Other / self-describe,Unknown,Not applicable,Prefer not to say"</x:formula1>
    </x:dataValidation>
    <x:dataValidation type="list" sqref="F326">
      <x:formula1>"No sharing,Private messages,Small groups,Public posting,Varies by topic,Other / self-describe,Unknown,Not applicable,Prefer not to say"</x:formula1>
    </x:dataValidation>
    <x:dataValidation type="list" sqref="F327">
      <x:formula1>"No shopping activity,Discovers products,Researches products,Contacts sellers,Purchases,Sells,Other / self-describe,Unknown,Not applicable,Prefer not to say"</x:formula1>
    </x:dataValidation>
    <x:dataValidation type="list" sqref="F332">
      <x:formula1>"Headline or summary,Practical overview,Step-by-step,Detailed analysis,Technical reference,Other / self-describe,Unknown,Not applicable,Prefer not to say"</x:formula1>
    </x:dataValidation>
    <x:dataValidation type="list" sqref="F336">
      <x:formula1>"Live,On-demand,Both,Topic-dependent,Other / self-describe,Unknown,Not applicable,Prefer not to say"</x:formula1>
    </x:dataValidation>
    <x:dataValidation type="list" sqref="F337">
      <x:formula1>"Free only,Ad-supported,Paid for selected value,Regular paid subscriptions,Undecided,Other / self-describe,Unknown,Not applicable,Prefer not to say"</x:formula1>
    </x:dataValidation>
    <x:dataValidation type="list" sqref="F338">
      <x:formula1>"Avoids ads,Accepts limited ads,Accepts relevant ads,No strong preference,Other / self-describe,Unknown,Not applicable,Prefer not to say"</x:formula1>
    </x:dataValidation>
    <x:dataValidation type="list" sqref="F341">
      <x:formula1>"Mainly entertainment,Mainly practical use,Balanced,Depends on channel,Other / self-describe,Unknown,Not applicable,Prefer not to say"</x:formula1>
    </x:dataValidation>
    <x:dataValidation type="list" sqref="F344">
      <x:formula1>"Broad need,Category named,Requirements stated,Shortlist named,Exact item,Troubleshooting detail,Other / self-describe,Unknown,Not applicable,Prefer not to say"</x:formula1>
    </x:dataValidation>
    <x:dataValidation type="list" sqref="F348">
      <x:formula1>"Never used,Tried,Occasional use,Regular use,Main starting point,Avoids AI,Other / self-describe,Unknown,Not applicable,Prefer not to say"</x:formula1>
    </x:dataValidation>
    <x:dataValidation type="list" sqref="F350">
      <x:formula1>"Always checks,Checks important claims,Sometimes checks,Rarely checks,Not applicable,Other / self-describe,Unknown,Prefer not to say"</x:formula1>
    </x:dataValidation>
    <x:dataValidation type="list" sqref="F351">
      <x:formula1>"Information only,Draft for review,Recommend options,Prepare action for approval,Limited authorized execution,Other / self-describe,Unknown,Not applicable,Prefer not to say"</x:formula1>
    </x:dataValidation>
    <x:dataValidation type="list" sqref="F355">
      <x:formula1>"Online research/online purchase,Online research/store purchase,Store research/online purchase,Offline only,Mixed,Other / self-describe,Unknown,Not applicable,Prefer not to say"</x:formula1>
    </x:dataValidation>
    <x:dataValidation type="list" sqref="F359">
      <x:formula1>"Rarely considers promotions,Compares offers,Waits for offers,Uses offers selectively,Unknown,Other / self-describe,Not applicable,Prefer not to say"</x:formula1>
    </x:dataValidation>
    <x:dataValidation type="list" sqref="F360">
      <x:formula1>"Rarely compares,Checks a few sellers,Compares extensively,Uses an advisor,Category-dependent,Other / self-describe,Unknown,Not applicable,Prefer not to say"</x:formula1>
    </x:dataValidation>
    <x:dataValidation type="list" sqref="F362">
      <x:formula1>"Targeted purchase,Browsing,Stock-up,Emergency replacement,Occasion shopping,Mixed,Other / self-describe,Unknown,Not applicable,Prefer not to say"</x:formula1>
    </x:dataValidation>
    <x:dataValidation type="list" sqref="F363">
      <x:formula1>"Prefers current brand,Open with evidence,Actively exploring alternatives,No brand preference,Other / self-describe,Unknown,Not applicable,Prefer not to say"</x:formula1>
    </x:dataValidation>
    <x:dataValidation type="list" sqref="F365">
      <x:formula1>"Domestic only,Occasionally cross-border,Frequently cross-border,Willing but inexperienced,Avoids,Other / self-describe,Unknown,Not applicable,Prefer not to say"</x:formula1>
    </x:dataValidation>
    <x:dataValidation type="list" sqref="F367">
      <x:formula1>"First encounter,Recognized name,Previously considered,Previous customer,Ongoing relationship,Other / self-describe,Unknown,Not applicable,Prefer not to say"</x:formula1>
    </x:dataValidation>
    <x:dataValidation type="list" sqref="F374">
      <x:formula1>"No current need,Need recognized,Discover,Explore,Compare,Decide,Purchase or book,Onboard,Use,Renew,Exit,Other / self-describe,Unknown,Not applicable,Prefer not to say"</x:formula1>
    </x:dataValidation>
    <x:dataValidation type="list" sqref="F375">
      <x:formula1>"No recognized problem,Recognizes symptoms,Can define problem,Has a clear requirement,Other / self-describe,Unknown,Not applicable,Prefer not to say"</x:formula1>
    </x:dataValidation>
    <x:dataValidation type="list" sqref="F376">
      <x:formula1>"No solution known,Category aware,Several approaches known,Preferred approach,Exact solution chosen,Other / self-describe,Unknown,Not applicable,Prefer not to say"</x:formula1>
    </x:dataValidation>
    <x:dataValidation type="list" sqref="F377">
      <x:formula1>"Not considering,Curious,Actively exploring,Shortlisting,Ready to act,Paused,Other / self-describe,Unknown,Not applicable,Prefer not to say"</x:formula1>
    </x:dataValidation>
    <x:dataValidation type="list" sqref="F378">
      <x:formula1>"Today,Within 1 week,Within 1 month,Within 3 months,Within 12 months,Later,No planned purchase,Other / self-describe,Unknown,Not applicable,Prefer not to say"</x:formula1>
    </x:dataValidation>
    <x:dataValidation type="list" sqref="F380">
      <x:formula1>"No shortlist,Broad list,Few alternatives,One preferred option,Reopened search,Other / self-describe,Unknown,Not applicable,Prefer not to say"</x:formula1>
    </x:dataValidation>
    <x:dataValidation type="list" sqref="F397">
      <x:formula1>"Bank account,Nonbank payment account,Mobile-money access,Shared financial access,No formal account,Other / self-describe,Unknown,Not applicable,Prefer not to say"</x:formula1>
    </x:dataValidation>
    <x:dataValidation type="list" sqref="F398">
      <x:formula1>"Prepaid,Pay as used,Postpaid,Either,Task-dependent,Other / self-describe,Unknown,Not applicable,Prefer not to say"</x:formula1>
    </x:dataValidation>
    <x:dataValidation type="list" sqref="F399">
      <x:formula1>"Not interested,Considering,Already arranged,Needs information,Not applicable,Other / self-describe,Unknown,Prefer not to say"</x:formula1>
    </x:dataValidation>
    <x:dataValidation type="list" sqref="F403">
      <x:formula1>"Never save,Save with permission,One-time token only,Provider-specific,Undecided,Other / self-describe,Unknown,Not applicable,Prefer not to say"</x:formula1>
    </x:dataValidation>
    <x:dataValidation type="list" sqref="F405">
      <x:formula1>"Fixed window needed,Day-specific,Flexible within a week,Flexible longer,Immediate digital access,Other / self-describe,Unknown,Not applicable,Prefer not to say"</x:formula1>
    </x:dataValidation>
    <x:dataValidation type="list" sqref="F410">
      <x:formula1>"Self,Household member,Employer,Paid specialist,Managed provider,Shared,Other / self-describe,Unknown,Not applicable,Prefer not to say"</x:formula1>
    </x:dataValidation>
    <x:dataValidation type="list" sqref="F414">
      <x:formula1>"Unaware,Aware,Prospect,Trial user,New customer,Active customer,Lapsed customer,Former customer,Other / self-describe,Unknown,Not applicable,Prefer not to say"</x:formula1>
    </x:dataValidation>
    <x:dataValidation type="list" sqref="F415">
      <x:formula1>"Never used,Under 1 month,1-6 months,7-12 months,1-3 years,More than 3 years,Other / self-describe,Unknown,Not applicable,Prefer not to say"</x:formula1>
    </x:dataValidation>
    <x:dataValidation type="list" sqref="F416">
      <x:formula1>"Not started,Rare,Monthly,Weekly,Daily,Multiple times daily,Other / self-describe,Unknown,Not applicable,Prefer not to say"</x:formula1>
    </x:dataValidation>
    <x:dataValidation type="list" sqref="F417">
      <x:formula1>"Very dissatisfied,Dissatisfied,Neither,Satisfied,Very satisfied,Other / self-describe,Unknown,Not applicable,Prefer not to say"</x:formula1>
    </x:dataValidation>
    <x:dataValidation type="list" sqref="F418">
      <x:formula1>"Not yet realized,Partly realized,Meets expectations,Exceeds expectations,Not assessed,Other / self-describe,Unknown,Not applicable,Prefer not to say"</x:formula1>
    </x:dataValidation>
    <x:dataValidation type="list" sqref="F419">
      <x:formula1>"Plans to renew,Undecided,Plans to stop,Not applicable,Other / self-describe,Unknown,Prefer not to say"</x:formula1>
    </x:dataValidation>
    <x:dataValidation type="list" sqref="F425">
      <x:formula1>"Sole operator,Small team,Growing organization,Large organization,Public body,Nonprofit,Community group,Other / self-describe,Unknown,Not applicable,Prefer not to say"</x:formula1>
    </x:dataValidation>
    <x:dataValidation type="list" sqref="F428">
      <x:formula1>"Can recommend,Can evaluate,Can spend within limit,Must obtain approval,Final approver,Other / self-describe,Unknown,Not applicable,Prefer not to say"</x:formula1>
    </x:dataValidation>
    <x:dataValidation type="list" sqref="F430">
      <x:formula1>"Need definition,Requirements,Market review,Evaluation,Pilot,Approval,Contracting,Rollout,Renewal,Other / self-describe,Unknown,Not applicable,Prefer not to say"</x:formula1>
    </x:dataValidation>
    <x:dataValidation type="list" sqref="F440">
      <x:formula1>"Local ties,Professional ties,Interest-based ties,Family network,Mixed,Private or independent,Other / self-describe,Unknown,Not applicable,Prefer not to say"</x:formula1>
    </x:dataValidation>
    <x:dataValidation type="list" sqref="F442">
      <x:formula1>"Personal use,Household use,Caregiving,Work,Community role,Travel,Other,Other / self-describe,Unknown,Not applicable,Prefer not to say"</x:formula1>
    </x:dataValidation>
    <x:dataValidation type="list" sqref="F443">
      <x:formula1>"Relatively stable,Slowly changing,Seasonal,Situation-specific,Momentary,Other / self-describe,Unknown,Not applicable,Prefer not to say"</x:formula1>
    </x:dataValidation>
    <x:dataValidation type="list" sqref="F452">
      <x:formula1>"Fictional scenario,Individual self-report,Individual observation,Aggregate segment,Model estimate,Other / self-describe,Unknown,Not applicable,Prefer not to say"</x:formula1>
    </x:dataValidation>
    <x:dataValidation type="list" sqref="F453">
      <x:formula1>"Self-reported,Observed with permission,Measured aggregate,Derived,Estimated,Hypothesis,Unknown,Other / self-describe,Not applicable,Prefer not to say"</x:formula1>
    </x:dataValidation>
    <x:dataValidation type="list" sqref="F459">
      <x:formula1>"Necessary for task,Useful but optional,Not necessary,Not assessed,Other / self-describe,Unknown,Not applicable,Prefer not to say"</x:formula1>
    </x:dataValidation>
    <x:dataValidation type="list" sqref="F460">
      <x:formula1>"Standard context,Personal,Sensitive,Restricted,Not assessed,Other / self-describe,Unknown,Not applicable,Prefer not to say"</x:formula1>
    </x:dataValidation>
    <x:dataValidation type="list" sqref="F461">
      <x:formula1>"Unknown,Not asked,Not applicable,Prefer not to say,Unavailable,Withheld,Other / self-describe"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952a828ee04f99"/>
  </x:tableParts>
</x:worksheet>
</file>